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NLINE RESULTS\MBBS\RESULT 2016 BATCH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03" i="1" l="1"/>
  <c r="W103" i="1"/>
  <c r="R103" i="1"/>
  <c r="O103" i="1"/>
  <c r="R105" i="1"/>
  <c r="O105" i="1"/>
  <c r="Z102" i="1"/>
  <c r="W102" i="1"/>
  <c r="Z101" i="1"/>
  <c r="W101" i="1"/>
  <c r="Z100" i="1"/>
  <c r="W100" i="1"/>
  <c r="Z99" i="1"/>
  <c r="W99" i="1"/>
  <c r="Z98" i="1"/>
  <c r="W98" i="1"/>
  <c r="Z97" i="1"/>
  <c r="W97" i="1"/>
  <c r="Z96" i="1"/>
  <c r="W96" i="1"/>
  <c r="Z95" i="1"/>
  <c r="W95" i="1"/>
  <c r="Z94" i="1"/>
  <c r="W94" i="1"/>
  <c r="Z93" i="1"/>
  <c r="W93" i="1"/>
  <c r="Z92" i="1"/>
  <c r="W92" i="1"/>
  <c r="Z91" i="1"/>
  <c r="W91" i="1"/>
  <c r="Z90" i="1"/>
  <c r="W90" i="1"/>
  <c r="Z89" i="1"/>
  <c r="W89" i="1"/>
  <c r="Z88" i="1"/>
  <c r="W88" i="1"/>
  <c r="Z87" i="1"/>
  <c r="W87" i="1"/>
  <c r="Z86" i="1"/>
  <c r="W86" i="1"/>
  <c r="Z85" i="1"/>
  <c r="W85" i="1"/>
  <c r="Z84" i="1"/>
  <c r="W84" i="1"/>
  <c r="Z83" i="1"/>
  <c r="W83" i="1"/>
  <c r="Z82" i="1"/>
  <c r="W82" i="1"/>
  <c r="Z81" i="1"/>
  <c r="W81" i="1"/>
  <c r="Z80" i="1"/>
  <c r="W80" i="1"/>
  <c r="Z79" i="1"/>
  <c r="W79" i="1"/>
  <c r="Z78" i="1"/>
  <c r="W78" i="1"/>
  <c r="Z77" i="1"/>
  <c r="W77" i="1"/>
  <c r="Z76" i="1"/>
  <c r="W76" i="1"/>
  <c r="Z75" i="1"/>
  <c r="W75" i="1"/>
  <c r="Z74" i="1"/>
  <c r="W74" i="1"/>
  <c r="Z73" i="1"/>
  <c r="W73" i="1"/>
  <c r="Z72" i="1"/>
  <c r="W72" i="1"/>
  <c r="Z71" i="1"/>
  <c r="W71" i="1"/>
  <c r="Z70" i="1"/>
  <c r="W70" i="1"/>
  <c r="Z69" i="1"/>
  <c r="W69" i="1"/>
  <c r="Z68" i="1"/>
  <c r="W68" i="1"/>
  <c r="Z67" i="1"/>
  <c r="W67" i="1"/>
  <c r="Z66" i="1"/>
  <c r="W66" i="1"/>
  <c r="Z65" i="1"/>
  <c r="W65" i="1"/>
  <c r="Z64" i="1"/>
  <c r="W64" i="1"/>
  <c r="Z63" i="1"/>
  <c r="W63" i="1"/>
  <c r="Z62" i="1"/>
  <c r="W62" i="1"/>
  <c r="Z61" i="1"/>
  <c r="W61" i="1"/>
  <c r="Z60" i="1"/>
  <c r="W60" i="1"/>
  <c r="Z59" i="1"/>
  <c r="W59" i="1"/>
  <c r="Z58" i="1"/>
  <c r="W58" i="1"/>
  <c r="Z57" i="1"/>
  <c r="W57" i="1"/>
  <c r="Z56" i="1"/>
  <c r="W56" i="1"/>
  <c r="Z55" i="1"/>
  <c r="W55" i="1"/>
  <c r="Z54" i="1"/>
  <c r="W54" i="1"/>
  <c r="Z53" i="1"/>
  <c r="W53" i="1"/>
  <c r="Z52" i="1"/>
  <c r="W52" i="1"/>
  <c r="Z51" i="1"/>
  <c r="W51" i="1"/>
  <c r="Z50" i="1"/>
  <c r="W50" i="1"/>
  <c r="Z49" i="1"/>
  <c r="W49" i="1"/>
  <c r="Z48" i="1"/>
  <c r="W48" i="1"/>
  <c r="Z47" i="1"/>
  <c r="W47" i="1"/>
  <c r="Z46" i="1"/>
  <c r="W46" i="1"/>
  <c r="Z45" i="1"/>
  <c r="W45" i="1"/>
  <c r="Z44" i="1"/>
  <c r="W44" i="1"/>
  <c r="Z43" i="1"/>
  <c r="W43" i="1"/>
  <c r="Z42" i="1"/>
  <c r="W42" i="1"/>
  <c r="Z41" i="1"/>
  <c r="W41" i="1"/>
  <c r="Z40" i="1"/>
  <c r="W40" i="1"/>
  <c r="Z39" i="1"/>
  <c r="W39" i="1"/>
  <c r="Z38" i="1"/>
  <c r="W38" i="1"/>
  <c r="Z37" i="1"/>
  <c r="W37" i="1"/>
  <c r="Z36" i="1"/>
  <c r="W36" i="1"/>
  <c r="Z35" i="1"/>
  <c r="W35" i="1"/>
  <c r="Z34" i="1"/>
  <c r="W34" i="1"/>
  <c r="Z33" i="1"/>
  <c r="W33" i="1"/>
  <c r="Z32" i="1"/>
  <c r="W32" i="1"/>
  <c r="Z31" i="1"/>
  <c r="W31" i="1"/>
  <c r="Z30" i="1"/>
  <c r="W30" i="1"/>
  <c r="Z29" i="1"/>
  <c r="W29" i="1"/>
  <c r="Z28" i="1"/>
  <c r="W28" i="1"/>
  <c r="Z27" i="1"/>
  <c r="W27" i="1"/>
  <c r="Z26" i="1"/>
  <c r="W26" i="1"/>
  <c r="Z25" i="1"/>
  <c r="W25" i="1"/>
  <c r="Z24" i="1"/>
  <c r="W24" i="1"/>
  <c r="Z23" i="1"/>
  <c r="W23" i="1"/>
  <c r="Z22" i="1"/>
  <c r="W22" i="1"/>
  <c r="Z21" i="1"/>
  <c r="W21" i="1"/>
  <c r="Z20" i="1"/>
  <c r="W20" i="1"/>
  <c r="Z19" i="1"/>
  <c r="W19" i="1"/>
  <c r="Z18" i="1"/>
  <c r="W18" i="1"/>
  <c r="Z17" i="1"/>
  <c r="W17" i="1"/>
  <c r="Z16" i="1"/>
  <c r="W16" i="1"/>
  <c r="Z15" i="1"/>
  <c r="W15" i="1"/>
  <c r="Z14" i="1"/>
  <c r="W14" i="1"/>
  <c r="Z13" i="1"/>
  <c r="W13" i="1"/>
  <c r="Z12" i="1"/>
  <c r="W12" i="1"/>
  <c r="Z11" i="1"/>
  <c r="W11" i="1"/>
  <c r="Z10" i="1"/>
  <c r="W10" i="1"/>
  <c r="Z9" i="1"/>
  <c r="W9" i="1"/>
  <c r="Z8" i="1"/>
  <c r="W8" i="1"/>
  <c r="Z7" i="1"/>
  <c r="W7" i="1"/>
  <c r="Z6" i="1"/>
  <c r="W6" i="1"/>
  <c r="Z5" i="1"/>
  <c r="W5" i="1"/>
  <c r="Z4" i="1"/>
  <c r="W4" i="1"/>
  <c r="Z3" i="1"/>
  <c r="W3" i="1"/>
  <c r="Z2" i="1"/>
  <c r="W2" i="1"/>
  <c r="R102" i="1"/>
  <c r="O102" i="1"/>
  <c r="R101" i="1"/>
  <c r="O101" i="1"/>
  <c r="R100" i="1"/>
  <c r="O100" i="1"/>
  <c r="R99" i="1"/>
  <c r="O99" i="1"/>
  <c r="R98" i="1"/>
  <c r="O98" i="1"/>
  <c r="R97" i="1"/>
  <c r="O97" i="1"/>
  <c r="R96" i="1"/>
  <c r="O96" i="1"/>
  <c r="R95" i="1"/>
  <c r="O95" i="1"/>
  <c r="R94" i="1"/>
  <c r="O94" i="1"/>
  <c r="R93" i="1"/>
  <c r="O93" i="1"/>
  <c r="R92" i="1"/>
  <c r="O92" i="1"/>
  <c r="R91" i="1"/>
  <c r="O91" i="1"/>
  <c r="R90" i="1"/>
  <c r="O90" i="1"/>
  <c r="R89" i="1"/>
  <c r="O89" i="1"/>
  <c r="R88" i="1"/>
  <c r="O88" i="1"/>
  <c r="R87" i="1"/>
  <c r="O87" i="1"/>
  <c r="R86" i="1"/>
  <c r="O86" i="1"/>
  <c r="R84" i="1"/>
  <c r="O84" i="1"/>
  <c r="R82" i="1"/>
  <c r="O82" i="1"/>
  <c r="R81" i="1"/>
  <c r="O81" i="1"/>
  <c r="R80" i="1"/>
  <c r="O80" i="1"/>
  <c r="R79" i="1"/>
  <c r="O79" i="1"/>
  <c r="R78" i="1"/>
  <c r="O78" i="1"/>
  <c r="R77" i="1"/>
  <c r="O77" i="1"/>
  <c r="R76" i="1"/>
  <c r="O76" i="1"/>
  <c r="R75" i="1"/>
  <c r="O75" i="1"/>
  <c r="R74" i="1"/>
  <c r="O74" i="1"/>
  <c r="R73" i="1"/>
  <c r="O73" i="1"/>
  <c r="R72" i="1"/>
  <c r="O72" i="1"/>
  <c r="R71" i="1"/>
  <c r="O71" i="1"/>
  <c r="R70" i="1"/>
  <c r="O70" i="1"/>
  <c r="R69" i="1"/>
  <c r="O69" i="1"/>
  <c r="R68" i="1"/>
  <c r="O68" i="1"/>
  <c r="R67" i="1"/>
  <c r="O67" i="1"/>
  <c r="R66" i="1"/>
  <c r="O66" i="1"/>
  <c r="R65" i="1"/>
  <c r="O65" i="1"/>
  <c r="R63" i="1"/>
  <c r="O63" i="1"/>
  <c r="R62" i="1"/>
  <c r="O62" i="1"/>
  <c r="R60" i="1"/>
  <c r="O60" i="1"/>
  <c r="R59" i="1"/>
  <c r="O59" i="1"/>
  <c r="R57" i="1"/>
  <c r="O57" i="1"/>
  <c r="R56" i="1"/>
  <c r="O56" i="1"/>
  <c r="R55" i="1"/>
  <c r="O55" i="1"/>
  <c r="R54" i="1"/>
  <c r="O54" i="1"/>
  <c r="R53" i="1"/>
  <c r="O53" i="1"/>
  <c r="R52" i="1"/>
  <c r="O52" i="1"/>
  <c r="R51" i="1"/>
  <c r="O51" i="1"/>
  <c r="R50" i="1"/>
  <c r="O50" i="1"/>
  <c r="R49" i="1"/>
  <c r="O49" i="1"/>
  <c r="R48" i="1"/>
  <c r="O48" i="1"/>
  <c r="R47" i="1"/>
  <c r="O47" i="1"/>
  <c r="R46" i="1"/>
  <c r="O46" i="1"/>
  <c r="R45" i="1"/>
  <c r="O45" i="1"/>
  <c r="R44" i="1"/>
  <c r="O44" i="1"/>
  <c r="R43" i="1"/>
  <c r="O43" i="1"/>
  <c r="R42" i="1"/>
  <c r="O42" i="1"/>
  <c r="R41" i="1"/>
  <c r="O41" i="1"/>
  <c r="R40" i="1"/>
  <c r="O40" i="1"/>
  <c r="R39" i="1"/>
  <c r="O39" i="1"/>
  <c r="R38" i="1"/>
  <c r="O38" i="1"/>
  <c r="R37" i="1"/>
  <c r="O37" i="1"/>
  <c r="R36" i="1"/>
  <c r="O36" i="1"/>
  <c r="R35" i="1"/>
  <c r="O35" i="1"/>
  <c r="R34" i="1"/>
  <c r="O34" i="1"/>
  <c r="R33" i="1"/>
  <c r="O33" i="1"/>
  <c r="R32" i="1"/>
  <c r="O32" i="1"/>
  <c r="R31" i="1"/>
  <c r="O31" i="1"/>
  <c r="R30" i="1"/>
  <c r="O30" i="1"/>
  <c r="R29" i="1"/>
  <c r="O29" i="1"/>
  <c r="R28" i="1"/>
  <c r="O28" i="1"/>
  <c r="R27" i="1"/>
  <c r="O27" i="1"/>
  <c r="R26" i="1"/>
  <c r="O26" i="1"/>
  <c r="R25" i="1"/>
  <c r="O25" i="1"/>
  <c r="R24" i="1"/>
  <c r="O24" i="1"/>
  <c r="R23" i="1"/>
  <c r="O23" i="1"/>
  <c r="R22" i="1"/>
  <c r="O22" i="1"/>
  <c r="R21" i="1"/>
  <c r="O21" i="1"/>
  <c r="R20" i="1"/>
  <c r="O20" i="1"/>
  <c r="R19" i="1"/>
  <c r="O19" i="1"/>
  <c r="R18" i="1"/>
  <c r="O18" i="1"/>
  <c r="R17" i="1"/>
  <c r="O17" i="1"/>
  <c r="R16" i="1"/>
  <c r="O16" i="1"/>
  <c r="R15" i="1"/>
  <c r="O15" i="1"/>
  <c r="R14" i="1"/>
  <c r="O14" i="1"/>
  <c r="R13" i="1"/>
  <c r="O13" i="1"/>
  <c r="R12" i="1"/>
  <c r="O12" i="1"/>
  <c r="R11" i="1"/>
  <c r="O11" i="1"/>
  <c r="R10" i="1"/>
  <c r="O10" i="1"/>
  <c r="R9" i="1"/>
  <c r="O9" i="1"/>
  <c r="R8" i="1"/>
  <c r="O8" i="1"/>
  <c r="R7" i="1"/>
  <c r="O7" i="1"/>
  <c r="R6" i="1"/>
  <c r="O6" i="1"/>
  <c r="R5" i="1"/>
  <c r="O5" i="1"/>
  <c r="R4" i="1"/>
  <c r="O4" i="1"/>
  <c r="R3" i="1"/>
  <c r="O3" i="1"/>
  <c r="R2" i="1"/>
  <c r="O2" i="1"/>
  <c r="J101" i="1"/>
  <c r="G101" i="1"/>
  <c r="J100" i="1"/>
  <c r="G100" i="1"/>
  <c r="J99" i="1"/>
  <c r="G99" i="1"/>
  <c r="J98" i="1"/>
  <c r="G98" i="1"/>
  <c r="J97" i="1"/>
  <c r="G97" i="1"/>
  <c r="J96" i="1"/>
  <c r="G96" i="1"/>
  <c r="J95" i="1"/>
  <c r="G95" i="1"/>
  <c r="J94" i="1"/>
  <c r="G94" i="1"/>
  <c r="J93" i="1"/>
  <c r="G93" i="1"/>
  <c r="J92" i="1"/>
  <c r="G92" i="1"/>
  <c r="J91" i="1"/>
  <c r="G91" i="1"/>
  <c r="J90" i="1"/>
  <c r="G90" i="1"/>
  <c r="J89" i="1"/>
  <c r="G89" i="1"/>
  <c r="J88" i="1"/>
  <c r="G88" i="1"/>
  <c r="J87" i="1"/>
  <c r="G87" i="1"/>
  <c r="J86" i="1"/>
  <c r="G86" i="1"/>
  <c r="J85" i="1"/>
  <c r="G85" i="1"/>
  <c r="J84" i="1"/>
  <c r="G84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J8" i="1"/>
  <c r="G8" i="1"/>
  <c r="J7" i="1"/>
  <c r="G7" i="1"/>
  <c r="J6" i="1"/>
  <c r="G6" i="1"/>
  <c r="J5" i="1"/>
  <c r="G5" i="1"/>
  <c r="J4" i="1"/>
  <c r="G4" i="1"/>
  <c r="J3" i="1"/>
  <c r="G3" i="1"/>
  <c r="J2" i="1"/>
  <c r="G2" i="1"/>
</calcChain>
</file>

<file path=xl/sharedStrings.xml><?xml version="1.0" encoding="utf-8"?>
<sst xmlns="http://schemas.openxmlformats.org/spreadsheetml/2006/main" count="555" uniqueCount="154">
  <si>
    <t>NAME</t>
  </si>
  <si>
    <t>REGNO</t>
  </si>
  <si>
    <t>SUB1</t>
  </si>
  <si>
    <t>TH1</t>
  </si>
  <si>
    <t>TH1_V</t>
  </si>
  <si>
    <t>TH1_I</t>
  </si>
  <si>
    <t>TH1_T</t>
  </si>
  <si>
    <t>PR1</t>
  </si>
  <si>
    <t>PR1_I</t>
  </si>
  <si>
    <t>PR1_T</t>
  </si>
  <si>
    <t>SUB2</t>
  </si>
  <si>
    <t>TH2</t>
  </si>
  <si>
    <t>TH2_V</t>
  </si>
  <si>
    <t>TH2_I</t>
  </si>
  <si>
    <t>TH2_T</t>
  </si>
  <si>
    <t>PR2</t>
  </si>
  <si>
    <t>PR2_I</t>
  </si>
  <si>
    <t>PR2_T</t>
  </si>
  <si>
    <t>SUB3</t>
  </si>
  <si>
    <t>TH3</t>
  </si>
  <si>
    <t>TH3_V</t>
  </si>
  <si>
    <t>TH3_I</t>
  </si>
  <si>
    <t>TH3_T</t>
  </si>
  <si>
    <t>PR3</t>
  </si>
  <si>
    <t>PR3_I</t>
  </si>
  <si>
    <t>PR3_T</t>
  </si>
  <si>
    <t>SUB4</t>
  </si>
  <si>
    <t>TH4</t>
  </si>
  <si>
    <t>TH4_V</t>
  </si>
  <si>
    <t>TH4_I</t>
  </si>
  <si>
    <t>TH4_T</t>
  </si>
  <si>
    <t>PR4</t>
  </si>
  <si>
    <t>PR4_I</t>
  </si>
  <si>
    <t>PR4_T</t>
  </si>
  <si>
    <t>GTTL</t>
  </si>
  <si>
    <t>REMARK</t>
  </si>
  <si>
    <t>Gracy Chanu Ningombam</t>
  </si>
  <si>
    <t>Simran Kaur</t>
  </si>
  <si>
    <t>Ayesha MM</t>
  </si>
  <si>
    <t>Priyakshi Konwar</t>
  </si>
  <si>
    <t>Olempia Thangjam</t>
  </si>
  <si>
    <t>Vincent Soram</t>
  </si>
  <si>
    <t>Sadananda Rajkumar</t>
  </si>
  <si>
    <t>Pratistha Sarma</t>
  </si>
  <si>
    <t>Abhirup  Bhattacharya</t>
  </si>
  <si>
    <t>Nongmaithem Shivarjit Singh</t>
  </si>
  <si>
    <t>Shatakshi Shashi Jha</t>
  </si>
  <si>
    <t>Asmita Gurung</t>
  </si>
  <si>
    <t>Sagarika Sharma</t>
  </si>
  <si>
    <t>Himanshu Upreti</t>
  </si>
  <si>
    <t>Sneha Pradhan</t>
  </si>
  <si>
    <t>Nima Thendup Bhutia</t>
  </si>
  <si>
    <t>Karma Tenzing Bhutia</t>
  </si>
  <si>
    <t>Palsang Tamang</t>
  </si>
  <si>
    <t>Tamanna Soni</t>
  </si>
  <si>
    <t>Sangay Peden Bhutia</t>
  </si>
  <si>
    <t>Pema Namgyal Sherpa</t>
  </si>
  <si>
    <t>Karma Choppel Sherpa</t>
  </si>
  <si>
    <t>Kirati Nayuma Rai</t>
  </si>
  <si>
    <t>Simran Dhakal</t>
  </si>
  <si>
    <t>Prashant Chettri</t>
  </si>
  <si>
    <t>Anusha Gurung</t>
  </si>
  <si>
    <t>Zoheb Hasan Choudhury</t>
  </si>
  <si>
    <t>Rajlakshmi Gogoi</t>
  </si>
  <si>
    <t>Ningombam Sanju</t>
  </si>
  <si>
    <t>Diana Nahakpam</t>
  </si>
  <si>
    <t>Madhusmita Bhuyan</t>
  </si>
  <si>
    <t>Siddhartha Borthakur</t>
  </si>
  <si>
    <t>Danial Maibram</t>
  </si>
  <si>
    <t>Lubna Nahreen</t>
  </si>
  <si>
    <t>Rudiya Laishram</t>
  </si>
  <si>
    <t>Gulshana Akthar</t>
  </si>
  <si>
    <t>Sunita Leishangthem</t>
  </si>
  <si>
    <t>Divya Bajoria</t>
  </si>
  <si>
    <t>Swarnanjali Pradhan</t>
  </si>
  <si>
    <t>Anmol Sharma</t>
  </si>
  <si>
    <t>Subham Dhamala</t>
  </si>
  <si>
    <t>Gouruv Giri</t>
  </si>
  <si>
    <t>Shristi Pradhan</t>
  </si>
  <si>
    <t>Peden Tamang</t>
  </si>
  <si>
    <t xml:space="preserve">Aarushi Kharb </t>
  </si>
  <si>
    <t>Sachit Sethi</t>
  </si>
  <si>
    <t>Chayan Agarwal</t>
  </si>
  <si>
    <t>Maitreyi Deshmukh</t>
  </si>
  <si>
    <t>Anita</t>
  </si>
  <si>
    <t>Pravan Kumar Ray</t>
  </si>
  <si>
    <t>Pooja Mohanty</t>
  </si>
  <si>
    <t xml:space="preserve">Krystal </t>
  </si>
  <si>
    <t>Bidisha Sharma</t>
  </si>
  <si>
    <t>Renuka Dhaka</t>
  </si>
  <si>
    <t>Dechen Lhamu Gyaltsen</t>
  </si>
  <si>
    <t>Shalini Verma</t>
  </si>
  <si>
    <t>Balmika Subba</t>
  </si>
  <si>
    <t xml:space="preserve">Priyanka </t>
  </si>
  <si>
    <t>Bhavesh  Mahawar</t>
  </si>
  <si>
    <t>Sushmita Gurung</t>
  </si>
  <si>
    <t>Rishav Dey</t>
  </si>
  <si>
    <t>Rhea Pradhan</t>
  </si>
  <si>
    <t>Som Maya Subba</t>
  </si>
  <si>
    <t>Arushi Vemprala</t>
  </si>
  <si>
    <t>Laishram Priyanka Devi</t>
  </si>
  <si>
    <t>Kirti Singh</t>
  </si>
  <si>
    <t>Anjali Jain</t>
  </si>
  <si>
    <t>Shampa Gupta</t>
  </si>
  <si>
    <t>Fatima Zehra Akhtar</t>
  </si>
  <si>
    <t>Debashish Saikia</t>
  </si>
  <si>
    <t>A Faustina Sylvester</t>
  </si>
  <si>
    <t>Darpan Sharma</t>
  </si>
  <si>
    <t>Saloni Gandhi</t>
  </si>
  <si>
    <t>Chris Joseph</t>
  </si>
  <si>
    <t>Somya Tiwari</t>
  </si>
  <si>
    <t>Shreshtha Paul Chowdhury</t>
  </si>
  <si>
    <t>Arnav Chawla</t>
  </si>
  <si>
    <t>Archita Sood</t>
  </si>
  <si>
    <t>Ratul Ganguly</t>
  </si>
  <si>
    <t>Raunak Ranjan</t>
  </si>
  <si>
    <t>Gauri Mann</t>
  </si>
  <si>
    <t>Neiphrenuo Sekhose</t>
  </si>
  <si>
    <t>Abdullah</t>
  </si>
  <si>
    <t>Shashwat Sneh</t>
  </si>
  <si>
    <t>Surya Prakash Sahu</t>
  </si>
  <si>
    <t>Anmol Kang</t>
  </si>
  <si>
    <t>Hari Chandra Chhetri</t>
  </si>
  <si>
    <t>Aparupa Dutta</t>
  </si>
  <si>
    <t>Shomik Bhattacharya</t>
  </si>
  <si>
    <t>Rakshit Rao</t>
  </si>
  <si>
    <t>Vishakha Mitra</t>
  </si>
  <si>
    <t>Devkaran Bagga</t>
  </si>
  <si>
    <t>Anand Krishna</t>
  </si>
  <si>
    <t>Pavitra Girish</t>
  </si>
  <si>
    <t>Radhika Sood</t>
  </si>
  <si>
    <t>Siddhant Thingbaijam</t>
  </si>
  <si>
    <t>Pooja Dahal</t>
  </si>
  <si>
    <t>Shivam Bhardwaj</t>
  </si>
  <si>
    <t>Akanksha Sharma</t>
  </si>
  <si>
    <t>Rhea Chakrabarty</t>
  </si>
  <si>
    <t>Mausam Kumar</t>
  </si>
  <si>
    <t>Prabhat Singh</t>
  </si>
  <si>
    <t>Amit Kumar Singh</t>
  </si>
  <si>
    <t>Repbum Lepcha</t>
  </si>
  <si>
    <t>ANATOMY (MB1101)</t>
  </si>
  <si>
    <t>PHYSIOLOGY(MB1102)</t>
  </si>
  <si>
    <t>BIOCHEMISTRY (MB1103)</t>
  </si>
  <si>
    <t>Pass</t>
  </si>
  <si>
    <t>F in MB1102</t>
  </si>
  <si>
    <t>Pass(Dist in MB1101)</t>
  </si>
  <si>
    <t>F in MB1103</t>
  </si>
  <si>
    <t>F in MB1101,1102</t>
  </si>
  <si>
    <t>F in MB1101,1103</t>
  </si>
  <si>
    <t>F in MB1101</t>
  </si>
  <si>
    <t>F in MB1011</t>
  </si>
  <si>
    <t>F in MB1101.1102 &amp; 1103</t>
  </si>
  <si>
    <t>Passes in MB1101 &amp; MB1103</t>
  </si>
  <si>
    <t>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</si>
</sst>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12"/>
      <name val="Courier New"/>
      <family val="3"/>
    </font>
    <font>
      <sz val="12"/>
      <name val="Arial"/>
      <family val="2"/>
    </font>
    <font>
      <sz val="12"/>
      <color indexed="8"/>
      <name val="Courier New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 applyFill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0" xfId="0" applyFont="1"/>
    <xf numFmtId="0" fontId="5" fillId="0" borderId="2" xfId="0" applyFont="1" applyBorder="1"/>
    <xf numFmtId="0" fontId="6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/>
    <xf numFmtId="0" fontId="10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5"/>
  <sheetViews>
    <sheetView tabSelected="1" topLeftCell="R94" workbookViewId="0">
      <selection activeCell="AJ105" sqref="AJ105"/>
    </sheetView>
  </sheetViews>
  <sheetFormatPr defaultRowHeight="15" x14ac:dyDescent="0.25"/>
  <cols>
    <col min="2" max="2" width="12.85546875" bestFit="1" customWidth="1"/>
    <col min="3" max="3" width="16.85546875" bestFit="1" customWidth="1"/>
    <col min="11" max="11" width="18.28515625" bestFit="1" customWidth="1"/>
    <col min="19" max="19" width="20.5703125" bestFit="1" customWidth="1"/>
  </cols>
  <sheetData>
    <row r="1" spans="1:36" ht="15.7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3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2" t="s">
        <v>16</v>
      </c>
      <c r="R1" s="3" t="s">
        <v>17</v>
      </c>
      <c r="S1" s="1" t="s">
        <v>18</v>
      </c>
      <c r="T1" s="2" t="s">
        <v>19</v>
      </c>
      <c r="U1" s="2" t="s">
        <v>20</v>
      </c>
      <c r="V1" s="2" t="s">
        <v>21</v>
      </c>
      <c r="W1" s="3" t="s">
        <v>22</v>
      </c>
      <c r="X1" s="2" t="s">
        <v>23</v>
      </c>
      <c r="Y1" s="2" t="s">
        <v>24</v>
      </c>
      <c r="Z1" s="3" t="s">
        <v>25</v>
      </c>
      <c r="AA1" s="1" t="s">
        <v>26</v>
      </c>
      <c r="AB1" s="2" t="s">
        <v>27</v>
      </c>
      <c r="AC1" s="4" t="s">
        <v>28</v>
      </c>
      <c r="AD1" s="4" t="s">
        <v>29</v>
      </c>
      <c r="AE1" s="5" t="s">
        <v>30</v>
      </c>
      <c r="AF1" s="4" t="s">
        <v>31</v>
      </c>
      <c r="AG1" s="4" t="s">
        <v>32</v>
      </c>
      <c r="AH1" s="5" t="s">
        <v>33</v>
      </c>
      <c r="AI1" s="6" t="s">
        <v>34</v>
      </c>
      <c r="AJ1" s="6" t="s">
        <v>35</v>
      </c>
    </row>
    <row r="2" spans="1:36" ht="15.75" x14ac:dyDescent="0.25">
      <c r="A2" s="10" t="s">
        <v>36</v>
      </c>
      <c r="B2" s="11">
        <v>201601002</v>
      </c>
      <c r="C2" s="7" t="s">
        <v>140</v>
      </c>
      <c r="D2" s="14">
        <v>71</v>
      </c>
      <c r="E2" s="15">
        <v>14</v>
      </c>
      <c r="F2" s="15">
        <v>14</v>
      </c>
      <c r="G2" s="16">
        <f t="shared" ref="G2:G65" si="0">F2+E2+D2</f>
        <v>99</v>
      </c>
      <c r="H2" s="15">
        <v>28</v>
      </c>
      <c r="I2" s="15">
        <v>15</v>
      </c>
      <c r="J2" s="17">
        <f t="shared" ref="J2:J65" si="1">I2+H2</f>
        <v>43</v>
      </c>
      <c r="K2" s="7" t="s">
        <v>141</v>
      </c>
      <c r="L2" s="14">
        <v>60</v>
      </c>
      <c r="M2" s="15">
        <v>11</v>
      </c>
      <c r="N2" s="15">
        <v>9</v>
      </c>
      <c r="O2" s="16">
        <f t="shared" ref="O2:O65" si="2">N2+M2+L2</f>
        <v>80</v>
      </c>
      <c r="P2" s="15">
        <v>27</v>
      </c>
      <c r="Q2" s="15">
        <v>11</v>
      </c>
      <c r="R2" s="17">
        <f t="shared" ref="R2:R65" si="3">Q2+P2</f>
        <v>38</v>
      </c>
      <c r="S2" s="7" t="s">
        <v>142</v>
      </c>
      <c r="T2" s="14">
        <v>73</v>
      </c>
      <c r="U2" s="15">
        <v>15</v>
      </c>
      <c r="V2" s="20">
        <v>14</v>
      </c>
      <c r="W2" s="16">
        <f t="shared" ref="W2:W65" si="4">V2+U2+T2</f>
        <v>102</v>
      </c>
      <c r="X2" s="15">
        <v>30</v>
      </c>
      <c r="Y2" s="15">
        <v>16</v>
      </c>
      <c r="Z2" s="17">
        <f t="shared" ref="Z2:Z65" si="5">Y2+X2</f>
        <v>46</v>
      </c>
      <c r="AA2" s="6"/>
      <c r="AB2" s="6"/>
      <c r="AC2" s="9"/>
      <c r="AD2" s="4"/>
      <c r="AE2" s="5"/>
      <c r="AF2" s="4"/>
      <c r="AG2" s="4"/>
      <c r="AH2" s="5"/>
      <c r="AI2" s="7">
        <v>408</v>
      </c>
      <c r="AJ2" s="8" t="s">
        <v>143</v>
      </c>
    </row>
    <row r="3" spans="1:36" ht="15.75" x14ac:dyDescent="0.25">
      <c r="A3" s="10" t="s">
        <v>37</v>
      </c>
      <c r="B3" s="11">
        <v>201601004</v>
      </c>
      <c r="C3" s="7" t="s">
        <v>140</v>
      </c>
      <c r="D3" s="14">
        <v>60</v>
      </c>
      <c r="E3" s="15">
        <v>13</v>
      </c>
      <c r="F3" s="15">
        <v>14</v>
      </c>
      <c r="G3" s="16">
        <f t="shared" si="0"/>
        <v>87</v>
      </c>
      <c r="H3" s="15">
        <v>25</v>
      </c>
      <c r="I3" s="15">
        <v>16</v>
      </c>
      <c r="J3" s="17">
        <f t="shared" si="1"/>
        <v>41</v>
      </c>
      <c r="K3" s="7" t="s">
        <v>141</v>
      </c>
      <c r="L3" s="14">
        <v>60</v>
      </c>
      <c r="M3" s="15">
        <v>11</v>
      </c>
      <c r="N3" s="15">
        <v>9</v>
      </c>
      <c r="O3" s="16">
        <f t="shared" si="2"/>
        <v>80</v>
      </c>
      <c r="P3" s="15">
        <v>26</v>
      </c>
      <c r="Q3" s="15">
        <v>11</v>
      </c>
      <c r="R3" s="17">
        <f t="shared" si="3"/>
        <v>37</v>
      </c>
      <c r="S3" s="7" t="s">
        <v>142</v>
      </c>
      <c r="T3" s="14">
        <v>60</v>
      </c>
      <c r="U3" s="15">
        <v>13</v>
      </c>
      <c r="V3" s="20">
        <v>12</v>
      </c>
      <c r="W3" s="16">
        <f t="shared" si="4"/>
        <v>85</v>
      </c>
      <c r="X3" s="15">
        <v>29</v>
      </c>
      <c r="Y3" s="15">
        <v>14</v>
      </c>
      <c r="Z3" s="17">
        <f t="shared" si="5"/>
        <v>43</v>
      </c>
      <c r="AA3" s="6"/>
      <c r="AB3" s="6"/>
      <c r="AC3" s="9"/>
      <c r="AD3" s="4"/>
      <c r="AE3" s="5"/>
      <c r="AF3" s="4"/>
      <c r="AG3" s="4"/>
      <c r="AH3" s="5"/>
      <c r="AI3" s="7">
        <v>373</v>
      </c>
      <c r="AJ3" s="8" t="s">
        <v>143</v>
      </c>
    </row>
    <row r="4" spans="1:36" ht="15.75" x14ac:dyDescent="0.25">
      <c r="A4" s="10" t="s">
        <v>38</v>
      </c>
      <c r="B4" s="11">
        <v>201601005</v>
      </c>
      <c r="C4" s="7" t="s">
        <v>140</v>
      </c>
      <c r="D4" s="14">
        <v>69</v>
      </c>
      <c r="E4" s="15">
        <v>14</v>
      </c>
      <c r="F4" s="15">
        <v>13</v>
      </c>
      <c r="G4" s="16">
        <f t="shared" si="0"/>
        <v>96</v>
      </c>
      <c r="H4" s="15">
        <v>24</v>
      </c>
      <c r="I4" s="15">
        <v>14</v>
      </c>
      <c r="J4" s="17">
        <f t="shared" si="1"/>
        <v>38</v>
      </c>
      <c r="K4" s="7" t="s">
        <v>141</v>
      </c>
      <c r="L4" s="14">
        <v>71</v>
      </c>
      <c r="M4" s="15">
        <v>10</v>
      </c>
      <c r="N4" s="15">
        <v>8</v>
      </c>
      <c r="O4" s="16">
        <f t="shared" si="2"/>
        <v>89</v>
      </c>
      <c r="P4" s="15">
        <v>23</v>
      </c>
      <c r="Q4" s="15">
        <v>12</v>
      </c>
      <c r="R4" s="17">
        <f t="shared" si="3"/>
        <v>35</v>
      </c>
      <c r="S4" s="7" t="s">
        <v>142</v>
      </c>
      <c r="T4" s="14">
        <v>72</v>
      </c>
      <c r="U4" s="15">
        <v>15</v>
      </c>
      <c r="V4" s="20">
        <v>14</v>
      </c>
      <c r="W4" s="16">
        <f t="shared" si="4"/>
        <v>101</v>
      </c>
      <c r="X4" s="15">
        <v>29</v>
      </c>
      <c r="Y4" s="15">
        <v>12</v>
      </c>
      <c r="Z4" s="17">
        <f t="shared" si="5"/>
        <v>41</v>
      </c>
      <c r="AA4" s="6"/>
      <c r="AB4" s="6"/>
      <c r="AC4" s="9"/>
      <c r="AD4" s="4"/>
      <c r="AE4" s="5"/>
      <c r="AF4" s="4"/>
      <c r="AG4" s="4"/>
      <c r="AH4" s="5"/>
      <c r="AI4" s="7">
        <v>400</v>
      </c>
      <c r="AJ4" s="8" t="s">
        <v>143</v>
      </c>
    </row>
    <row r="5" spans="1:36" ht="15.75" x14ac:dyDescent="0.25">
      <c r="A5" s="10" t="s">
        <v>39</v>
      </c>
      <c r="B5" s="11">
        <v>201601006</v>
      </c>
      <c r="C5" s="7" t="s">
        <v>140</v>
      </c>
      <c r="D5" s="14">
        <v>70</v>
      </c>
      <c r="E5" s="15">
        <v>16</v>
      </c>
      <c r="F5" s="15">
        <v>15</v>
      </c>
      <c r="G5" s="16">
        <f t="shared" si="0"/>
        <v>101</v>
      </c>
      <c r="H5" s="15">
        <v>31</v>
      </c>
      <c r="I5" s="15">
        <v>17</v>
      </c>
      <c r="J5" s="17">
        <f t="shared" si="1"/>
        <v>48</v>
      </c>
      <c r="K5" s="7" t="s">
        <v>141</v>
      </c>
      <c r="L5" s="14">
        <v>64</v>
      </c>
      <c r="M5" s="15">
        <v>14</v>
      </c>
      <c r="N5" s="15">
        <v>12</v>
      </c>
      <c r="O5" s="16">
        <f t="shared" si="2"/>
        <v>90</v>
      </c>
      <c r="P5" s="15">
        <v>28</v>
      </c>
      <c r="Q5" s="15">
        <v>12</v>
      </c>
      <c r="R5" s="17">
        <f t="shared" si="3"/>
        <v>40</v>
      </c>
      <c r="S5" s="7" t="s">
        <v>142</v>
      </c>
      <c r="T5" s="14">
        <v>73</v>
      </c>
      <c r="U5" s="15">
        <v>15</v>
      </c>
      <c r="V5" s="20">
        <v>16</v>
      </c>
      <c r="W5" s="16">
        <f t="shared" si="4"/>
        <v>104</v>
      </c>
      <c r="X5" s="15">
        <v>31</v>
      </c>
      <c r="Y5" s="15">
        <v>15</v>
      </c>
      <c r="Z5" s="17">
        <f t="shared" si="5"/>
        <v>46</v>
      </c>
      <c r="AA5" s="6"/>
      <c r="AB5" s="6"/>
      <c r="AC5" s="9"/>
      <c r="AD5" s="4"/>
      <c r="AE5" s="5"/>
      <c r="AF5" s="4"/>
      <c r="AG5" s="4"/>
      <c r="AH5" s="5"/>
      <c r="AI5" s="7">
        <v>429</v>
      </c>
      <c r="AJ5" s="8" t="s">
        <v>143</v>
      </c>
    </row>
    <row r="6" spans="1:36" ht="15.75" x14ac:dyDescent="0.25">
      <c r="A6" s="10" t="s">
        <v>40</v>
      </c>
      <c r="B6" s="11">
        <v>201601007</v>
      </c>
      <c r="C6" s="7" t="s">
        <v>140</v>
      </c>
      <c r="D6" s="14">
        <v>60</v>
      </c>
      <c r="E6" s="15">
        <v>13</v>
      </c>
      <c r="F6" s="15">
        <v>12</v>
      </c>
      <c r="G6" s="16">
        <f t="shared" si="0"/>
        <v>85</v>
      </c>
      <c r="H6" s="15">
        <v>23</v>
      </c>
      <c r="I6" s="15">
        <v>12</v>
      </c>
      <c r="J6" s="17">
        <f t="shared" si="1"/>
        <v>35</v>
      </c>
      <c r="K6" s="7" t="s">
        <v>141</v>
      </c>
      <c r="L6" s="14">
        <v>58</v>
      </c>
      <c r="M6" s="15">
        <v>8</v>
      </c>
      <c r="N6" s="15">
        <v>7</v>
      </c>
      <c r="O6" s="16">
        <f t="shared" si="2"/>
        <v>73</v>
      </c>
      <c r="P6" s="15">
        <v>24</v>
      </c>
      <c r="Q6" s="15">
        <v>9</v>
      </c>
      <c r="R6" s="16">
        <f t="shared" si="3"/>
        <v>33</v>
      </c>
      <c r="S6" s="7" t="s">
        <v>142</v>
      </c>
      <c r="T6" s="14">
        <v>60</v>
      </c>
      <c r="U6" s="15">
        <v>15</v>
      </c>
      <c r="V6" s="20">
        <v>13</v>
      </c>
      <c r="W6" s="16">
        <f t="shared" si="4"/>
        <v>88</v>
      </c>
      <c r="X6" s="15">
        <v>30</v>
      </c>
      <c r="Y6" s="15">
        <v>13</v>
      </c>
      <c r="Z6" s="17">
        <f t="shared" si="5"/>
        <v>43</v>
      </c>
      <c r="AA6" s="6"/>
      <c r="AB6" s="6"/>
      <c r="AC6" s="9"/>
      <c r="AD6" s="4"/>
      <c r="AE6" s="5"/>
      <c r="AF6" s="4"/>
      <c r="AG6" s="4"/>
      <c r="AH6" s="5"/>
      <c r="AI6" s="7">
        <v>357</v>
      </c>
      <c r="AJ6" s="8" t="s">
        <v>143</v>
      </c>
    </row>
    <row r="7" spans="1:36" ht="15.75" x14ac:dyDescent="0.25">
      <c r="A7" s="10" t="s">
        <v>41</v>
      </c>
      <c r="B7" s="11">
        <v>201601008</v>
      </c>
      <c r="C7" s="7" t="s">
        <v>140</v>
      </c>
      <c r="D7" s="14">
        <v>61</v>
      </c>
      <c r="E7" s="15">
        <v>12</v>
      </c>
      <c r="F7" s="15">
        <v>14</v>
      </c>
      <c r="G7" s="16">
        <f t="shared" si="0"/>
        <v>87</v>
      </c>
      <c r="H7" s="15">
        <v>29</v>
      </c>
      <c r="I7" s="15">
        <v>14</v>
      </c>
      <c r="J7" s="17">
        <f t="shared" si="1"/>
        <v>43</v>
      </c>
      <c r="K7" s="7" t="s">
        <v>141</v>
      </c>
      <c r="L7" s="14">
        <v>66</v>
      </c>
      <c r="M7" s="15">
        <v>2</v>
      </c>
      <c r="N7" s="15">
        <v>10</v>
      </c>
      <c r="O7" s="16">
        <f t="shared" si="2"/>
        <v>78</v>
      </c>
      <c r="P7" s="15">
        <v>26</v>
      </c>
      <c r="Q7" s="15">
        <v>11</v>
      </c>
      <c r="R7" s="17">
        <f t="shared" si="3"/>
        <v>37</v>
      </c>
      <c r="S7" s="7" t="s">
        <v>142</v>
      </c>
      <c r="T7" s="14">
        <v>77</v>
      </c>
      <c r="U7" s="15">
        <v>14</v>
      </c>
      <c r="V7" s="20">
        <v>13</v>
      </c>
      <c r="W7" s="16">
        <f t="shared" si="4"/>
        <v>104</v>
      </c>
      <c r="X7" s="15">
        <v>31</v>
      </c>
      <c r="Y7" s="15">
        <v>12</v>
      </c>
      <c r="Z7" s="17">
        <f t="shared" si="5"/>
        <v>43</v>
      </c>
      <c r="AA7" s="6"/>
      <c r="AB7" s="6"/>
      <c r="AC7" s="9"/>
      <c r="AD7" s="4"/>
      <c r="AE7" s="5"/>
      <c r="AF7" s="4"/>
      <c r="AG7" s="4"/>
      <c r="AH7" s="5"/>
      <c r="AI7" s="7">
        <v>392</v>
      </c>
      <c r="AJ7" s="8" t="s">
        <v>143</v>
      </c>
    </row>
    <row r="8" spans="1:36" ht="15.75" x14ac:dyDescent="0.25">
      <c r="A8" s="10" t="s">
        <v>42</v>
      </c>
      <c r="B8" s="11">
        <v>201601009</v>
      </c>
      <c r="C8" s="7" t="s">
        <v>140</v>
      </c>
      <c r="D8" s="14">
        <v>61</v>
      </c>
      <c r="E8" s="15">
        <v>11</v>
      </c>
      <c r="F8" s="15">
        <v>12</v>
      </c>
      <c r="G8" s="16">
        <f t="shared" si="0"/>
        <v>84</v>
      </c>
      <c r="H8" s="15">
        <v>28</v>
      </c>
      <c r="I8" s="15">
        <v>14</v>
      </c>
      <c r="J8" s="17">
        <f t="shared" si="1"/>
        <v>42</v>
      </c>
      <c r="K8" s="7" t="s">
        <v>141</v>
      </c>
      <c r="L8" s="14">
        <v>61</v>
      </c>
      <c r="M8" s="15">
        <v>3</v>
      </c>
      <c r="N8" s="15">
        <v>9</v>
      </c>
      <c r="O8" s="16">
        <f t="shared" si="2"/>
        <v>73</v>
      </c>
      <c r="P8" s="15">
        <v>24</v>
      </c>
      <c r="Q8" s="15">
        <v>11</v>
      </c>
      <c r="R8" s="17">
        <f t="shared" si="3"/>
        <v>35</v>
      </c>
      <c r="S8" s="7" t="s">
        <v>142</v>
      </c>
      <c r="T8" s="14">
        <v>65</v>
      </c>
      <c r="U8" s="15">
        <v>14</v>
      </c>
      <c r="V8" s="20">
        <v>12</v>
      </c>
      <c r="W8" s="16">
        <f t="shared" si="4"/>
        <v>91</v>
      </c>
      <c r="X8" s="15">
        <v>26</v>
      </c>
      <c r="Y8" s="15">
        <v>12</v>
      </c>
      <c r="Z8" s="17">
        <f t="shared" si="5"/>
        <v>38</v>
      </c>
      <c r="AA8" s="6"/>
      <c r="AB8" s="6"/>
      <c r="AC8" s="9"/>
      <c r="AD8" s="4"/>
      <c r="AE8" s="5"/>
      <c r="AF8" s="4"/>
      <c r="AG8" s="4"/>
      <c r="AH8" s="5"/>
      <c r="AI8" s="7">
        <v>363</v>
      </c>
      <c r="AJ8" s="8" t="s">
        <v>143</v>
      </c>
    </row>
    <row r="9" spans="1:36" ht="15.75" x14ac:dyDescent="0.25">
      <c r="A9" s="10" t="s">
        <v>43</v>
      </c>
      <c r="B9" s="11">
        <v>201601010</v>
      </c>
      <c r="C9" s="7" t="s">
        <v>140</v>
      </c>
      <c r="D9" s="14">
        <v>61</v>
      </c>
      <c r="E9" s="15">
        <v>14</v>
      </c>
      <c r="F9" s="15">
        <v>12</v>
      </c>
      <c r="G9" s="16">
        <f t="shared" si="0"/>
        <v>87</v>
      </c>
      <c r="H9" s="15">
        <v>26</v>
      </c>
      <c r="I9" s="15">
        <v>14</v>
      </c>
      <c r="J9" s="17">
        <f t="shared" si="1"/>
        <v>40</v>
      </c>
      <c r="K9" s="7" t="s">
        <v>141</v>
      </c>
      <c r="L9" s="14">
        <v>62</v>
      </c>
      <c r="M9" s="15">
        <v>10</v>
      </c>
      <c r="N9" s="15">
        <v>9</v>
      </c>
      <c r="O9" s="16">
        <f t="shared" si="2"/>
        <v>81</v>
      </c>
      <c r="P9" s="15">
        <v>25</v>
      </c>
      <c r="Q9" s="15">
        <v>11</v>
      </c>
      <c r="R9" s="17">
        <f t="shared" si="3"/>
        <v>36</v>
      </c>
      <c r="S9" s="7" t="s">
        <v>142</v>
      </c>
      <c r="T9" s="14">
        <v>62</v>
      </c>
      <c r="U9" s="15">
        <v>14</v>
      </c>
      <c r="V9" s="20">
        <v>12</v>
      </c>
      <c r="W9" s="16">
        <f t="shared" si="4"/>
        <v>88</v>
      </c>
      <c r="X9" s="15">
        <v>30</v>
      </c>
      <c r="Y9" s="15">
        <v>13</v>
      </c>
      <c r="Z9" s="17">
        <f t="shared" si="5"/>
        <v>43</v>
      </c>
      <c r="AA9" s="6"/>
      <c r="AB9" s="6"/>
      <c r="AC9" s="9"/>
      <c r="AD9" s="4"/>
      <c r="AE9" s="5"/>
      <c r="AF9" s="4"/>
      <c r="AG9" s="4"/>
      <c r="AH9" s="5"/>
      <c r="AI9" s="7">
        <v>375</v>
      </c>
      <c r="AJ9" s="8" t="s">
        <v>143</v>
      </c>
    </row>
    <row r="10" spans="1:36" ht="15.75" x14ac:dyDescent="0.25">
      <c r="A10" s="10" t="s">
        <v>44</v>
      </c>
      <c r="B10" s="11">
        <v>201601011</v>
      </c>
      <c r="C10" s="7" t="s">
        <v>140</v>
      </c>
      <c r="D10" s="14">
        <v>60</v>
      </c>
      <c r="E10" s="15">
        <v>13</v>
      </c>
      <c r="F10" s="15">
        <v>13</v>
      </c>
      <c r="G10" s="16">
        <f t="shared" si="0"/>
        <v>86</v>
      </c>
      <c r="H10" s="15">
        <v>25</v>
      </c>
      <c r="I10" s="15">
        <v>12</v>
      </c>
      <c r="J10" s="17">
        <f t="shared" si="1"/>
        <v>37</v>
      </c>
      <c r="K10" s="7" t="s">
        <v>141</v>
      </c>
      <c r="L10" s="14">
        <v>70</v>
      </c>
      <c r="M10" s="15">
        <v>13</v>
      </c>
      <c r="N10" s="15">
        <v>11</v>
      </c>
      <c r="O10" s="16">
        <f t="shared" si="2"/>
        <v>94</v>
      </c>
      <c r="P10" s="15">
        <v>20</v>
      </c>
      <c r="Q10" s="15">
        <v>11</v>
      </c>
      <c r="R10" s="17">
        <f t="shared" si="3"/>
        <v>31</v>
      </c>
      <c r="S10" s="7" t="s">
        <v>142</v>
      </c>
      <c r="T10" s="14">
        <v>77</v>
      </c>
      <c r="U10" s="15">
        <v>14</v>
      </c>
      <c r="V10" s="20">
        <v>12</v>
      </c>
      <c r="W10" s="16">
        <f t="shared" si="4"/>
        <v>103</v>
      </c>
      <c r="X10" s="15">
        <v>28</v>
      </c>
      <c r="Y10" s="15">
        <v>13</v>
      </c>
      <c r="Z10" s="17">
        <f t="shared" si="5"/>
        <v>41</v>
      </c>
      <c r="AA10" s="6"/>
      <c r="AB10" s="6"/>
      <c r="AC10" s="9"/>
      <c r="AD10" s="4"/>
      <c r="AE10" s="5"/>
      <c r="AF10" s="4"/>
      <c r="AG10" s="4"/>
      <c r="AH10" s="5"/>
      <c r="AI10" s="7">
        <v>392</v>
      </c>
      <c r="AJ10" s="8" t="s">
        <v>143</v>
      </c>
    </row>
    <row r="11" spans="1:36" ht="15.75" x14ac:dyDescent="0.25">
      <c r="A11" s="10" t="s">
        <v>45</v>
      </c>
      <c r="B11" s="11">
        <v>201601012</v>
      </c>
      <c r="C11" s="7" t="s">
        <v>140</v>
      </c>
      <c r="D11" s="14">
        <v>55</v>
      </c>
      <c r="E11" s="15">
        <v>11</v>
      </c>
      <c r="F11" s="15">
        <v>11</v>
      </c>
      <c r="G11" s="16">
        <f t="shared" si="0"/>
        <v>77</v>
      </c>
      <c r="H11" s="15">
        <v>23</v>
      </c>
      <c r="I11" s="15">
        <v>7</v>
      </c>
      <c r="J11" s="17">
        <f t="shared" si="1"/>
        <v>30</v>
      </c>
      <c r="K11" s="7" t="s">
        <v>141</v>
      </c>
      <c r="L11" s="14">
        <v>58</v>
      </c>
      <c r="M11" s="15">
        <v>11</v>
      </c>
      <c r="N11" s="15">
        <v>7</v>
      </c>
      <c r="O11" s="16">
        <f t="shared" si="2"/>
        <v>76</v>
      </c>
      <c r="P11" s="19">
        <v>21</v>
      </c>
      <c r="Q11" s="19">
        <v>9</v>
      </c>
      <c r="R11" s="16">
        <f t="shared" si="3"/>
        <v>30</v>
      </c>
      <c r="S11" s="7" t="s">
        <v>142</v>
      </c>
      <c r="T11" s="14">
        <v>68</v>
      </c>
      <c r="U11" s="15">
        <v>14</v>
      </c>
      <c r="V11" s="20">
        <v>11</v>
      </c>
      <c r="W11" s="16">
        <f t="shared" si="4"/>
        <v>93</v>
      </c>
      <c r="X11" s="15">
        <v>28</v>
      </c>
      <c r="Y11" s="15">
        <v>12</v>
      </c>
      <c r="Z11" s="17">
        <f t="shared" si="5"/>
        <v>40</v>
      </c>
      <c r="AA11" s="6"/>
      <c r="AB11" s="6"/>
      <c r="AC11" s="9"/>
      <c r="AD11" s="4"/>
      <c r="AE11" s="5"/>
      <c r="AF11" s="4"/>
      <c r="AG11" s="4"/>
      <c r="AH11" s="5"/>
      <c r="AI11" s="7">
        <v>346</v>
      </c>
      <c r="AJ11" s="8" t="s">
        <v>143</v>
      </c>
    </row>
    <row r="12" spans="1:36" ht="15.75" x14ac:dyDescent="0.25">
      <c r="A12" s="10" t="s">
        <v>46</v>
      </c>
      <c r="B12" s="11">
        <v>201601015</v>
      </c>
      <c r="C12" s="7" t="s">
        <v>140</v>
      </c>
      <c r="D12" s="14">
        <v>72</v>
      </c>
      <c r="E12" s="15">
        <v>14</v>
      </c>
      <c r="F12" s="15">
        <v>14</v>
      </c>
      <c r="G12" s="16">
        <f t="shared" si="0"/>
        <v>100</v>
      </c>
      <c r="H12" s="15">
        <v>27</v>
      </c>
      <c r="I12" s="15">
        <v>16</v>
      </c>
      <c r="J12" s="17">
        <f t="shared" si="1"/>
        <v>43</v>
      </c>
      <c r="K12" s="7" t="s">
        <v>141</v>
      </c>
      <c r="L12" s="14">
        <v>65</v>
      </c>
      <c r="M12" s="15">
        <v>15</v>
      </c>
      <c r="N12" s="15">
        <v>11</v>
      </c>
      <c r="O12" s="16">
        <f t="shared" si="2"/>
        <v>91</v>
      </c>
      <c r="P12" s="15">
        <v>30</v>
      </c>
      <c r="Q12" s="15">
        <v>12</v>
      </c>
      <c r="R12" s="17">
        <f t="shared" si="3"/>
        <v>42</v>
      </c>
      <c r="S12" s="7" t="s">
        <v>142</v>
      </c>
      <c r="T12" s="14">
        <v>72</v>
      </c>
      <c r="U12" s="15">
        <v>14</v>
      </c>
      <c r="V12" s="20">
        <v>13</v>
      </c>
      <c r="W12" s="16">
        <f t="shared" si="4"/>
        <v>99</v>
      </c>
      <c r="X12" s="15">
        <v>29</v>
      </c>
      <c r="Y12" s="15">
        <v>15</v>
      </c>
      <c r="Z12" s="17">
        <f t="shared" si="5"/>
        <v>44</v>
      </c>
      <c r="AA12" s="6"/>
      <c r="AB12" s="6"/>
      <c r="AC12" s="9"/>
      <c r="AD12" s="4"/>
      <c r="AE12" s="5"/>
      <c r="AF12" s="4"/>
      <c r="AG12" s="4"/>
      <c r="AH12" s="5"/>
      <c r="AI12" s="7">
        <v>419</v>
      </c>
      <c r="AJ12" s="8" t="s">
        <v>143</v>
      </c>
    </row>
    <row r="13" spans="1:36" ht="15.75" x14ac:dyDescent="0.25">
      <c r="A13" s="10" t="s">
        <v>47</v>
      </c>
      <c r="B13" s="11">
        <v>201601017</v>
      </c>
      <c r="C13" s="7" t="s">
        <v>140</v>
      </c>
      <c r="D13" s="14">
        <v>54</v>
      </c>
      <c r="E13" s="15">
        <v>13</v>
      </c>
      <c r="F13" s="15">
        <v>12</v>
      </c>
      <c r="G13" s="16">
        <f t="shared" si="0"/>
        <v>79</v>
      </c>
      <c r="H13" s="15">
        <v>25</v>
      </c>
      <c r="I13" s="15">
        <v>12</v>
      </c>
      <c r="J13" s="17">
        <f t="shared" si="1"/>
        <v>37</v>
      </c>
      <c r="K13" s="7" t="s">
        <v>141</v>
      </c>
      <c r="L13" s="14">
        <v>55</v>
      </c>
      <c r="M13" s="15">
        <v>10</v>
      </c>
      <c r="N13" s="15">
        <v>7</v>
      </c>
      <c r="O13" s="16">
        <f t="shared" si="2"/>
        <v>72</v>
      </c>
      <c r="P13" s="15">
        <v>23</v>
      </c>
      <c r="Q13" s="15">
        <v>10</v>
      </c>
      <c r="R13" s="17">
        <f t="shared" si="3"/>
        <v>33</v>
      </c>
      <c r="S13" s="7" t="s">
        <v>142</v>
      </c>
      <c r="T13" s="14">
        <v>61</v>
      </c>
      <c r="U13" s="15">
        <v>13</v>
      </c>
      <c r="V13" s="20">
        <v>9</v>
      </c>
      <c r="W13" s="16">
        <f t="shared" si="4"/>
        <v>83</v>
      </c>
      <c r="X13" s="15">
        <v>27</v>
      </c>
      <c r="Y13" s="15">
        <v>12</v>
      </c>
      <c r="Z13" s="17">
        <f t="shared" si="5"/>
        <v>39</v>
      </c>
      <c r="AA13" s="6"/>
      <c r="AB13" s="6"/>
      <c r="AC13" s="6"/>
      <c r="AD13" s="6"/>
      <c r="AE13" s="6"/>
      <c r="AF13" s="6"/>
      <c r="AG13" s="6"/>
      <c r="AH13" s="6"/>
      <c r="AI13" s="7">
        <v>343</v>
      </c>
      <c r="AJ13" s="7" t="s">
        <v>143</v>
      </c>
    </row>
    <row r="14" spans="1:36" ht="15.75" x14ac:dyDescent="0.25">
      <c r="A14" s="10" t="s">
        <v>48</v>
      </c>
      <c r="B14" s="11">
        <v>201601018</v>
      </c>
      <c r="C14" s="7" t="s">
        <v>140</v>
      </c>
      <c r="D14" s="14">
        <v>61</v>
      </c>
      <c r="E14" s="15">
        <v>13</v>
      </c>
      <c r="F14" s="15">
        <v>12</v>
      </c>
      <c r="G14" s="16">
        <f t="shared" si="0"/>
        <v>86</v>
      </c>
      <c r="H14" s="15">
        <v>25</v>
      </c>
      <c r="I14" s="15">
        <v>15</v>
      </c>
      <c r="J14" s="17">
        <f t="shared" si="1"/>
        <v>40</v>
      </c>
      <c r="K14" s="7" t="s">
        <v>141</v>
      </c>
      <c r="L14" s="18">
        <v>51</v>
      </c>
      <c r="M14" s="19">
        <v>12</v>
      </c>
      <c r="N14" s="19">
        <v>7</v>
      </c>
      <c r="O14" s="16">
        <f t="shared" si="2"/>
        <v>70</v>
      </c>
      <c r="P14" s="15">
        <v>26</v>
      </c>
      <c r="Q14" s="15">
        <v>9</v>
      </c>
      <c r="R14" s="17">
        <f t="shared" si="3"/>
        <v>35</v>
      </c>
      <c r="S14" s="7" t="s">
        <v>142</v>
      </c>
      <c r="T14" s="14">
        <v>57</v>
      </c>
      <c r="U14" s="15">
        <v>12</v>
      </c>
      <c r="V14" s="20">
        <v>10</v>
      </c>
      <c r="W14" s="16">
        <f t="shared" si="4"/>
        <v>79</v>
      </c>
      <c r="X14" s="15">
        <v>30</v>
      </c>
      <c r="Y14" s="15">
        <v>13</v>
      </c>
      <c r="Z14" s="17">
        <f t="shared" si="5"/>
        <v>43</v>
      </c>
      <c r="AA14" s="6"/>
      <c r="AB14" s="6"/>
      <c r="AC14" s="6"/>
      <c r="AD14" s="6"/>
      <c r="AE14" s="6"/>
      <c r="AF14" s="6"/>
      <c r="AG14" s="6"/>
      <c r="AH14" s="6"/>
      <c r="AI14" s="7">
        <v>353</v>
      </c>
      <c r="AJ14" s="7" t="s">
        <v>143</v>
      </c>
    </row>
    <row r="15" spans="1:36" ht="15.75" x14ac:dyDescent="0.25">
      <c r="A15" s="10" t="s">
        <v>49</v>
      </c>
      <c r="B15" s="11">
        <v>201601019</v>
      </c>
      <c r="C15" s="7" t="s">
        <v>140</v>
      </c>
      <c r="D15" s="14">
        <v>56</v>
      </c>
      <c r="E15" s="15">
        <v>12</v>
      </c>
      <c r="F15" s="15">
        <v>11</v>
      </c>
      <c r="G15" s="16">
        <f t="shared" si="0"/>
        <v>79</v>
      </c>
      <c r="H15" s="15">
        <v>23</v>
      </c>
      <c r="I15" s="15">
        <v>11</v>
      </c>
      <c r="J15" s="17">
        <f t="shared" si="1"/>
        <v>34</v>
      </c>
      <c r="K15" s="7" t="s">
        <v>141</v>
      </c>
      <c r="L15" s="14">
        <v>58</v>
      </c>
      <c r="M15" s="20">
        <v>12</v>
      </c>
      <c r="N15" s="15">
        <v>7</v>
      </c>
      <c r="O15" s="16">
        <f t="shared" si="2"/>
        <v>77</v>
      </c>
      <c r="P15" s="20">
        <v>29</v>
      </c>
      <c r="Q15" s="15">
        <v>10</v>
      </c>
      <c r="R15" s="17">
        <f t="shared" si="3"/>
        <v>39</v>
      </c>
      <c r="S15" s="7" t="s">
        <v>142</v>
      </c>
      <c r="T15" s="14">
        <v>51</v>
      </c>
      <c r="U15" s="15">
        <v>13</v>
      </c>
      <c r="V15" s="20">
        <v>10</v>
      </c>
      <c r="W15" s="16">
        <f t="shared" si="4"/>
        <v>74</v>
      </c>
      <c r="X15" s="15">
        <v>28</v>
      </c>
      <c r="Y15" s="15">
        <v>12</v>
      </c>
      <c r="Z15" s="17">
        <f t="shared" si="5"/>
        <v>40</v>
      </c>
      <c r="AA15" s="6"/>
      <c r="AB15" s="6"/>
      <c r="AC15" s="6"/>
      <c r="AD15" s="6"/>
      <c r="AE15" s="6"/>
      <c r="AF15" s="6"/>
      <c r="AG15" s="6"/>
      <c r="AH15" s="6"/>
      <c r="AI15" s="7">
        <v>343</v>
      </c>
      <c r="AJ15" s="7" t="s">
        <v>143</v>
      </c>
    </row>
    <row r="16" spans="1:36" ht="15.75" x14ac:dyDescent="0.25">
      <c r="A16" s="10" t="s">
        <v>50</v>
      </c>
      <c r="B16" s="11">
        <v>201601020</v>
      </c>
      <c r="C16" s="7" t="s">
        <v>140</v>
      </c>
      <c r="D16" s="14">
        <v>62</v>
      </c>
      <c r="E16" s="15">
        <v>11</v>
      </c>
      <c r="F16" s="15">
        <v>11</v>
      </c>
      <c r="G16" s="16">
        <f t="shared" si="0"/>
        <v>84</v>
      </c>
      <c r="H16" s="15">
        <v>23</v>
      </c>
      <c r="I16" s="15">
        <v>12</v>
      </c>
      <c r="J16" s="17">
        <f t="shared" si="1"/>
        <v>35</v>
      </c>
      <c r="K16" s="7" t="s">
        <v>141</v>
      </c>
      <c r="L16" s="18">
        <v>51</v>
      </c>
      <c r="M16" s="19">
        <v>12</v>
      </c>
      <c r="N16" s="19">
        <v>7</v>
      </c>
      <c r="O16" s="16">
        <f t="shared" si="2"/>
        <v>70</v>
      </c>
      <c r="P16" s="15">
        <v>21</v>
      </c>
      <c r="Q16" s="15">
        <v>9</v>
      </c>
      <c r="R16" s="17">
        <f t="shared" si="3"/>
        <v>30</v>
      </c>
      <c r="S16" s="7" t="s">
        <v>142</v>
      </c>
      <c r="T16" s="14">
        <v>61</v>
      </c>
      <c r="U16" s="15">
        <v>12</v>
      </c>
      <c r="V16" s="20">
        <v>9</v>
      </c>
      <c r="W16" s="16">
        <f t="shared" si="4"/>
        <v>82</v>
      </c>
      <c r="X16" s="15">
        <v>28</v>
      </c>
      <c r="Y16" s="15">
        <v>11</v>
      </c>
      <c r="Z16" s="17">
        <f t="shared" si="5"/>
        <v>39</v>
      </c>
      <c r="AA16" s="6"/>
      <c r="AB16" s="6"/>
      <c r="AC16" s="6"/>
      <c r="AD16" s="6"/>
      <c r="AE16" s="6"/>
      <c r="AF16" s="6"/>
      <c r="AG16" s="6"/>
      <c r="AH16" s="6"/>
      <c r="AI16" s="7">
        <v>340</v>
      </c>
      <c r="AJ16" s="7" t="s">
        <v>143</v>
      </c>
    </row>
    <row r="17" spans="1:36" ht="15.75" x14ac:dyDescent="0.25">
      <c r="A17" s="10" t="s">
        <v>51</v>
      </c>
      <c r="B17" s="11">
        <v>201601021</v>
      </c>
      <c r="C17" s="7" t="s">
        <v>140</v>
      </c>
      <c r="D17" s="14">
        <v>59</v>
      </c>
      <c r="E17" s="15">
        <v>11</v>
      </c>
      <c r="F17" s="15">
        <v>14</v>
      </c>
      <c r="G17" s="16">
        <f t="shared" si="0"/>
        <v>84</v>
      </c>
      <c r="H17" s="15">
        <v>25</v>
      </c>
      <c r="I17" s="15">
        <v>13</v>
      </c>
      <c r="J17" s="17">
        <f t="shared" si="1"/>
        <v>38</v>
      </c>
      <c r="K17" s="7" t="s">
        <v>141</v>
      </c>
      <c r="L17" s="14">
        <v>55</v>
      </c>
      <c r="M17" s="15">
        <v>13</v>
      </c>
      <c r="N17" s="15">
        <v>8</v>
      </c>
      <c r="O17" s="16">
        <f t="shared" si="2"/>
        <v>76</v>
      </c>
      <c r="P17" s="15">
        <v>20</v>
      </c>
      <c r="Q17" s="15">
        <v>11</v>
      </c>
      <c r="R17" s="17">
        <f t="shared" si="3"/>
        <v>31</v>
      </c>
      <c r="S17" s="7" t="s">
        <v>142</v>
      </c>
      <c r="T17" s="14">
        <v>66</v>
      </c>
      <c r="U17" s="15">
        <v>13</v>
      </c>
      <c r="V17" s="20">
        <v>11</v>
      </c>
      <c r="W17" s="16">
        <f t="shared" si="4"/>
        <v>90</v>
      </c>
      <c r="X17" s="15">
        <v>27</v>
      </c>
      <c r="Y17" s="15">
        <v>12</v>
      </c>
      <c r="Z17" s="17">
        <f t="shared" si="5"/>
        <v>39</v>
      </c>
      <c r="AA17" s="6"/>
      <c r="AB17" s="6"/>
      <c r="AC17" s="6"/>
      <c r="AD17" s="6"/>
      <c r="AE17" s="6"/>
      <c r="AF17" s="6"/>
      <c r="AG17" s="6"/>
      <c r="AH17" s="6"/>
      <c r="AI17" s="7">
        <v>358</v>
      </c>
      <c r="AJ17" s="7" t="s">
        <v>143</v>
      </c>
    </row>
    <row r="18" spans="1:36" ht="15.75" x14ac:dyDescent="0.25">
      <c r="A18" s="10" t="s">
        <v>52</v>
      </c>
      <c r="B18" s="11">
        <v>201601022</v>
      </c>
      <c r="C18" s="7" t="s">
        <v>140</v>
      </c>
      <c r="D18" s="14">
        <v>72</v>
      </c>
      <c r="E18" s="15">
        <v>16</v>
      </c>
      <c r="F18" s="15">
        <v>16</v>
      </c>
      <c r="G18" s="16">
        <f t="shared" si="0"/>
        <v>104</v>
      </c>
      <c r="H18" s="15">
        <v>30</v>
      </c>
      <c r="I18" s="15">
        <v>16</v>
      </c>
      <c r="J18" s="17">
        <f t="shared" si="1"/>
        <v>46</v>
      </c>
      <c r="K18" s="7" t="s">
        <v>141</v>
      </c>
      <c r="L18" s="14">
        <v>66</v>
      </c>
      <c r="M18" s="15">
        <v>15</v>
      </c>
      <c r="N18" s="15">
        <v>11</v>
      </c>
      <c r="O18" s="16">
        <f t="shared" si="2"/>
        <v>92</v>
      </c>
      <c r="P18" s="15">
        <v>26</v>
      </c>
      <c r="Q18" s="15">
        <v>14</v>
      </c>
      <c r="R18" s="17">
        <f t="shared" si="3"/>
        <v>40</v>
      </c>
      <c r="S18" s="7" t="s">
        <v>142</v>
      </c>
      <c r="T18" s="14">
        <v>71</v>
      </c>
      <c r="U18" s="15">
        <v>14</v>
      </c>
      <c r="V18" s="20">
        <v>14</v>
      </c>
      <c r="W18" s="16">
        <f t="shared" si="4"/>
        <v>99</v>
      </c>
      <c r="X18" s="15">
        <v>31</v>
      </c>
      <c r="Y18" s="15">
        <v>13</v>
      </c>
      <c r="Z18" s="17">
        <f t="shared" si="5"/>
        <v>44</v>
      </c>
      <c r="AA18" s="6"/>
      <c r="AB18" s="6"/>
      <c r="AC18" s="6"/>
      <c r="AD18" s="6"/>
      <c r="AE18" s="6"/>
      <c r="AF18" s="6"/>
      <c r="AG18" s="6"/>
      <c r="AH18" s="6"/>
      <c r="AI18" s="7">
        <v>425</v>
      </c>
      <c r="AJ18" s="7" t="s">
        <v>143</v>
      </c>
    </row>
    <row r="19" spans="1:36" ht="15.75" x14ac:dyDescent="0.25">
      <c r="A19" s="10" t="s">
        <v>53</v>
      </c>
      <c r="B19" s="11">
        <v>201601023</v>
      </c>
      <c r="C19" s="7" t="s">
        <v>140</v>
      </c>
      <c r="D19" s="14">
        <v>49</v>
      </c>
      <c r="E19" s="15">
        <v>13</v>
      </c>
      <c r="F19" s="15">
        <v>11</v>
      </c>
      <c r="G19" s="16">
        <f t="shared" si="0"/>
        <v>73</v>
      </c>
      <c r="H19" s="15">
        <v>22</v>
      </c>
      <c r="I19" s="15">
        <v>13</v>
      </c>
      <c r="J19" s="17">
        <f t="shared" si="1"/>
        <v>35</v>
      </c>
      <c r="K19" s="7" t="s">
        <v>141</v>
      </c>
      <c r="L19" s="14">
        <v>57</v>
      </c>
      <c r="M19" s="15">
        <v>12</v>
      </c>
      <c r="N19" s="15">
        <v>7</v>
      </c>
      <c r="O19" s="16">
        <f t="shared" si="2"/>
        <v>76</v>
      </c>
      <c r="P19" s="15">
        <v>22</v>
      </c>
      <c r="Q19" s="15">
        <v>10</v>
      </c>
      <c r="R19" s="17">
        <f t="shared" si="3"/>
        <v>32</v>
      </c>
      <c r="S19" s="7" t="s">
        <v>142</v>
      </c>
      <c r="T19" s="14">
        <v>64</v>
      </c>
      <c r="U19" s="15">
        <v>13</v>
      </c>
      <c r="V19" s="20">
        <v>13</v>
      </c>
      <c r="W19" s="16">
        <f t="shared" si="4"/>
        <v>90</v>
      </c>
      <c r="X19" s="15">
        <v>28</v>
      </c>
      <c r="Y19" s="15">
        <v>13</v>
      </c>
      <c r="Z19" s="17">
        <f t="shared" si="5"/>
        <v>41</v>
      </c>
      <c r="AA19" s="6"/>
      <c r="AB19" s="6"/>
      <c r="AC19" s="6"/>
      <c r="AD19" s="6"/>
      <c r="AE19" s="6"/>
      <c r="AF19" s="6"/>
      <c r="AG19" s="6"/>
      <c r="AH19" s="6"/>
      <c r="AI19" s="7">
        <v>347</v>
      </c>
      <c r="AJ19" s="7" t="s">
        <v>143</v>
      </c>
    </row>
    <row r="20" spans="1:36" ht="15.75" x14ac:dyDescent="0.25">
      <c r="A20" s="10" t="s">
        <v>54</v>
      </c>
      <c r="B20" s="11">
        <v>201601024</v>
      </c>
      <c r="C20" s="7" t="s">
        <v>140</v>
      </c>
      <c r="D20" s="14">
        <v>71</v>
      </c>
      <c r="E20" s="15">
        <v>14</v>
      </c>
      <c r="F20" s="15">
        <v>13</v>
      </c>
      <c r="G20" s="16">
        <f t="shared" si="0"/>
        <v>98</v>
      </c>
      <c r="H20" s="15">
        <v>26</v>
      </c>
      <c r="I20" s="15">
        <v>14</v>
      </c>
      <c r="J20" s="17">
        <f t="shared" si="1"/>
        <v>40</v>
      </c>
      <c r="K20" s="7" t="s">
        <v>141</v>
      </c>
      <c r="L20" s="14">
        <v>58</v>
      </c>
      <c r="M20" s="15">
        <v>12</v>
      </c>
      <c r="N20" s="15">
        <v>8</v>
      </c>
      <c r="O20" s="16">
        <f t="shared" si="2"/>
        <v>78</v>
      </c>
      <c r="P20" s="15">
        <v>25</v>
      </c>
      <c r="Q20" s="15">
        <v>11</v>
      </c>
      <c r="R20" s="17">
        <f t="shared" si="3"/>
        <v>36</v>
      </c>
      <c r="S20" s="7" t="s">
        <v>142</v>
      </c>
      <c r="T20" s="14">
        <v>65</v>
      </c>
      <c r="U20" s="15">
        <v>13</v>
      </c>
      <c r="V20" s="20">
        <v>13</v>
      </c>
      <c r="W20" s="16">
        <f t="shared" si="4"/>
        <v>91</v>
      </c>
      <c r="X20" s="15">
        <v>29</v>
      </c>
      <c r="Y20" s="15">
        <v>12</v>
      </c>
      <c r="Z20" s="17">
        <f t="shared" si="5"/>
        <v>41</v>
      </c>
      <c r="AI20">
        <v>384</v>
      </c>
      <c r="AJ20" t="s">
        <v>143</v>
      </c>
    </row>
    <row r="21" spans="1:36" ht="15.75" x14ac:dyDescent="0.25">
      <c r="A21" s="10" t="s">
        <v>55</v>
      </c>
      <c r="B21" s="11">
        <v>201601025</v>
      </c>
      <c r="C21" s="7" t="s">
        <v>140</v>
      </c>
      <c r="D21" s="14">
        <v>57</v>
      </c>
      <c r="E21" s="15">
        <v>11</v>
      </c>
      <c r="F21" s="15">
        <v>11</v>
      </c>
      <c r="G21" s="16">
        <f t="shared" si="0"/>
        <v>79</v>
      </c>
      <c r="H21" s="15">
        <v>22</v>
      </c>
      <c r="I21" s="15">
        <v>12</v>
      </c>
      <c r="J21" s="17">
        <f t="shared" si="1"/>
        <v>34</v>
      </c>
      <c r="K21" s="7" t="s">
        <v>141</v>
      </c>
      <c r="L21" s="14">
        <v>51</v>
      </c>
      <c r="M21" s="15">
        <v>13</v>
      </c>
      <c r="N21" s="15">
        <v>7</v>
      </c>
      <c r="O21" s="16">
        <f t="shared" si="2"/>
        <v>71</v>
      </c>
      <c r="P21" s="15">
        <v>22</v>
      </c>
      <c r="Q21" s="15">
        <v>11</v>
      </c>
      <c r="R21" s="17">
        <f t="shared" si="3"/>
        <v>33</v>
      </c>
      <c r="S21" s="7" t="s">
        <v>142</v>
      </c>
      <c r="T21" s="14">
        <v>56</v>
      </c>
      <c r="U21" s="15">
        <v>14</v>
      </c>
      <c r="V21" s="20">
        <v>10</v>
      </c>
      <c r="W21" s="16">
        <f t="shared" si="4"/>
        <v>80</v>
      </c>
      <c r="X21" s="15">
        <v>28</v>
      </c>
      <c r="Y21" s="15">
        <v>12</v>
      </c>
      <c r="Z21" s="17">
        <f t="shared" si="5"/>
        <v>40</v>
      </c>
      <c r="AI21">
        <v>337</v>
      </c>
      <c r="AJ21" t="s">
        <v>143</v>
      </c>
    </row>
    <row r="22" spans="1:36" ht="15.75" x14ac:dyDescent="0.25">
      <c r="A22" s="10" t="s">
        <v>56</v>
      </c>
      <c r="B22" s="11">
        <v>201601026</v>
      </c>
      <c r="C22" s="7" t="s">
        <v>140</v>
      </c>
      <c r="D22" s="14">
        <v>54</v>
      </c>
      <c r="E22" s="15">
        <v>12</v>
      </c>
      <c r="F22" s="15">
        <v>12</v>
      </c>
      <c r="G22" s="16">
        <f t="shared" si="0"/>
        <v>78</v>
      </c>
      <c r="H22" s="15">
        <v>23</v>
      </c>
      <c r="I22" s="15">
        <v>12</v>
      </c>
      <c r="J22" s="17">
        <f t="shared" si="1"/>
        <v>35</v>
      </c>
      <c r="K22" s="7" t="s">
        <v>141</v>
      </c>
      <c r="L22" s="14">
        <v>44</v>
      </c>
      <c r="M22" s="15">
        <v>11</v>
      </c>
      <c r="N22" s="15">
        <v>7</v>
      </c>
      <c r="O22" s="16">
        <f t="shared" si="2"/>
        <v>62</v>
      </c>
      <c r="P22" s="15">
        <v>21</v>
      </c>
      <c r="Q22" s="15">
        <v>9</v>
      </c>
      <c r="R22" s="17">
        <f t="shared" si="3"/>
        <v>30</v>
      </c>
      <c r="S22" s="7" t="s">
        <v>142</v>
      </c>
      <c r="T22" s="14">
        <v>54</v>
      </c>
      <c r="U22" s="15">
        <v>14</v>
      </c>
      <c r="V22" s="20">
        <v>10</v>
      </c>
      <c r="W22" s="16">
        <f t="shared" si="4"/>
        <v>78</v>
      </c>
      <c r="X22" s="15">
        <v>29</v>
      </c>
      <c r="Y22" s="15">
        <v>12</v>
      </c>
      <c r="Z22" s="17">
        <f t="shared" si="5"/>
        <v>41</v>
      </c>
      <c r="AI22">
        <v>324</v>
      </c>
      <c r="AJ22" t="s">
        <v>144</v>
      </c>
    </row>
    <row r="23" spans="1:36" ht="15.75" x14ac:dyDescent="0.25">
      <c r="A23" s="10" t="s">
        <v>57</v>
      </c>
      <c r="B23" s="11">
        <v>201601027</v>
      </c>
      <c r="C23" s="7" t="s">
        <v>140</v>
      </c>
      <c r="D23" s="14">
        <v>63</v>
      </c>
      <c r="E23" s="15">
        <v>15</v>
      </c>
      <c r="F23" s="15">
        <v>12</v>
      </c>
      <c r="G23" s="16">
        <f t="shared" si="0"/>
        <v>90</v>
      </c>
      <c r="H23" s="15">
        <v>29</v>
      </c>
      <c r="I23" s="15">
        <v>12</v>
      </c>
      <c r="J23" s="17">
        <f t="shared" si="1"/>
        <v>41</v>
      </c>
      <c r="K23" s="7" t="s">
        <v>141</v>
      </c>
      <c r="L23" s="14">
        <v>61</v>
      </c>
      <c r="M23" s="15">
        <v>13</v>
      </c>
      <c r="N23" s="15">
        <v>9</v>
      </c>
      <c r="O23" s="16">
        <f t="shared" si="2"/>
        <v>83</v>
      </c>
      <c r="P23" s="15">
        <v>24</v>
      </c>
      <c r="Q23" s="15">
        <v>10</v>
      </c>
      <c r="R23" s="17">
        <f t="shared" si="3"/>
        <v>34</v>
      </c>
      <c r="S23" s="7" t="s">
        <v>142</v>
      </c>
      <c r="T23" s="14">
        <v>64</v>
      </c>
      <c r="U23" s="15">
        <v>13</v>
      </c>
      <c r="V23" s="20">
        <v>9</v>
      </c>
      <c r="W23" s="16">
        <f t="shared" si="4"/>
        <v>86</v>
      </c>
      <c r="X23" s="15">
        <v>30</v>
      </c>
      <c r="Y23" s="15">
        <v>12</v>
      </c>
      <c r="Z23" s="17">
        <f t="shared" si="5"/>
        <v>42</v>
      </c>
      <c r="AI23">
        <v>376</v>
      </c>
      <c r="AJ23" t="s">
        <v>143</v>
      </c>
    </row>
    <row r="24" spans="1:36" ht="15.75" x14ac:dyDescent="0.25">
      <c r="A24" s="10" t="s">
        <v>58</v>
      </c>
      <c r="B24" s="11">
        <v>201601028</v>
      </c>
      <c r="C24" s="7" t="s">
        <v>140</v>
      </c>
      <c r="D24" s="14">
        <v>64</v>
      </c>
      <c r="E24" s="15">
        <v>15</v>
      </c>
      <c r="F24" s="15">
        <v>14</v>
      </c>
      <c r="G24" s="16">
        <f t="shared" si="0"/>
        <v>93</v>
      </c>
      <c r="H24" s="15">
        <v>29</v>
      </c>
      <c r="I24" s="15">
        <v>14</v>
      </c>
      <c r="J24" s="17">
        <f t="shared" si="1"/>
        <v>43</v>
      </c>
      <c r="K24" s="7" t="s">
        <v>141</v>
      </c>
      <c r="L24" s="14">
        <v>52</v>
      </c>
      <c r="M24" s="15">
        <v>12</v>
      </c>
      <c r="N24" s="15">
        <v>8</v>
      </c>
      <c r="O24" s="16">
        <f t="shared" si="2"/>
        <v>72</v>
      </c>
      <c r="P24" s="15">
        <v>24</v>
      </c>
      <c r="Q24" s="15">
        <v>10</v>
      </c>
      <c r="R24" s="17">
        <f t="shared" si="3"/>
        <v>34</v>
      </c>
      <c r="S24" s="7" t="s">
        <v>142</v>
      </c>
      <c r="T24" s="14">
        <v>62</v>
      </c>
      <c r="U24" s="15">
        <v>13</v>
      </c>
      <c r="V24" s="20">
        <v>12</v>
      </c>
      <c r="W24" s="16">
        <f t="shared" si="4"/>
        <v>87</v>
      </c>
      <c r="X24" s="15">
        <v>28</v>
      </c>
      <c r="Y24" s="15">
        <v>12</v>
      </c>
      <c r="Z24" s="17">
        <f t="shared" si="5"/>
        <v>40</v>
      </c>
      <c r="AI24">
        <v>369</v>
      </c>
      <c r="AJ24" t="s">
        <v>143</v>
      </c>
    </row>
    <row r="25" spans="1:36" ht="15.75" x14ac:dyDescent="0.25">
      <c r="A25" s="10" t="s">
        <v>59</v>
      </c>
      <c r="B25" s="11">
        <v>201601029</v>
      </c>
      <c r="C25" s="7" t="s">
        <v>140</v>
      </c>
      <c r="D25" s="14">
        <v>65</v>
      </c>
      <c r="E25" s="15">
        <v>13</v>
      </c>
      <c r="F25" s="15">
        <v>13</v>
      </c>
      <c r="G25" s="16">
        <f t="shared" si="0"/>
        <v>91</v>
      </c>
      <c r="H25" s="15">
        <v>29</v>
      </c>
      <c r="I25" s="15">
        <v>13</v>
      </c>
      <c r="J25" s="17">
        <f t="shared" si="1"/>
        <v>42</v>
      </c>
      <c r="K25" s="7" t="s">
        <v>141</v>
      </c>
      <c r="L25" s="14">
        <v>66</v>
      </c>
      <c r="M25" s="15">
        <v>14</v>
      </c>
      <c r="N25" s="15">
        <v>9</v>
      </c>
      <c r="O25" s="16">
        <f t="shared" si="2"/>
        <v>89</v>
      </c>
      <c r="P25" s="15">
        <v>25</v>
      </c>
      <c r="Q25" s="15">
        <v>10</v>
      </c>
      <c r="R25" s="17">
        <f t="shared" si="3"/>
        <v>35</v>
      </c>
      <c r="S25" s="7" t="s">
        <v>142</v>
      </c>
      <c r="T25" s="14">
        <v>67</v>
      </c>
      <c r="U25" s="15">
        <v>13</v>
      </c>
      <c r="V25" s="20">
        <v>12</v>
      </c>
      <c r="W25" s="16">
        <f t="shared" si="4"/>
        <v>92</v>
      </c>
      <c r="X25" s="15">
        <v>30</v>
      </c>
      <c r="Y25" s="15">
        <v>12</v>
      </c>
      <c r="Z25" s="17">
        <f t="shared" si="5"/>
        <v>42</v>
      </c>
      <c r="AI25">
        <v>391</v>
      </c>
      <c r="AJ25" t="s">
        <v>143</v>
      </c>
    </row>
    <row r="26" spans="1:36" ht="15.75" x14ac:dyDescent="0.25">
      <c r="A26" s="10" t="s">
        <v>60</v>
      </c>
      <c r="B26" s="11">
        <v>201601030</v>
      </c>
      <c r="C26" s="7" t="s">
        <v>140</v>
      </c>
      <c r="D26" s="14">
        <v>54</v>
      </c>
      <c r="E26" s="15">
        <v>12</v>
      </c>
      <c r="F26" s="15">
        <v>11</v>
      </c>
      <c r="G26" s="16">
        <f t="shared" si="0"/>
        <v>77</v>
      </c>
      <c r="H26" s="15">
        <v>27</v>
      </c>
      <c r="I26" s="15">
        <v>13</v>
      </c>
      <c r="J26" s="17">
        <f t="shared" si="1"/>
        <v>40</v>
      </c>
      <c r="K26" s="7" t="s">
        <v>141</v>
      </c>
      <c r="L26" s="14">
        <v>56</v>
      </c>
      <c r="M26" s="15">
        <v>12</v>
      </c>
      <c r="N26" s="15">
        <v>8</v>
      </c>
      <c r="O26" s="16">
        <f t="shared" si="2"/>
        <v>76</v>
      </c>
      <c r="P26" s="15">
        <v>24</v>
      </c>
      <c r="Q26" s="15">
        <v>10</v>
      </c>
      <c r="R26" s="17">
        <f t="shared" si="3"/>
        <v>34</v>
      </c>
      <c r="S26" s="7" t="s">
        <v>142</v>
      </c>
      <c r="T26" s="14">
        <v>64</v>
      </c>
      <c r="U26" s="15">
        <v>14</v>
      </c>
      <c r="V26" s="20">
        <v>12</v>
      </c>
      <c r="W26" s="16">
        <f t="shared" si="4"/>
        <v>90</v>
      </c>
      <c r="X26" s="15">
        <v>30</v>
      </c>
      <c r="Y26" s="15">
        <v>12</v>
      </c>
      <c r="Z26" s="17">
        <f t="shared" si="5"/>
        <v>42</v>
      </c>
      <c r="AI26">
        <v>359</v>
      </c>
      <c r="AJ26" t="s">
        <v>143</v>
      </c>
    </row>
    <row r="27" spans="1:36" ht="15.75" x14ac:dyDescent="0.25">
      <c r="A27" s="10" t="s">
        <v>61</v>
      </c>
      <c r="B27" s="11">
        <v>201601031</v>
      </c>
      <c r="C27" s="7" t="s">
        <v>140</v>
      </c>
      <c r="D27" s="14">
        <v>58</v>
      </c>
      <c r="E27" s="15">
        <v>14</v>
      </c>
      <c r="F27" s="15">
        <v>13</v>
      </c>
      <c r="G27" s="16">
        <f t="shared" si="0"/>
        <v>85</v>
      </c>
      <c r="H27" s="15">
        <v>25</v>
      </c>
      <c r="I27" s="15">
        <v>14</v>
      </c>
      <c r="J27" s="17">
        <f t="shared" si="1"/>
        <v>39</v>
      </c>
      <c r="K27" s="7" t="s">
        <v>141</v>
      </c>
      <c r="L27" s="14">
        <v>52</v>
      </c>
      <c r="M27" s="15">
        <v>11</v>
      </c>
      <c r="N27" s="15">
        <v>7</v>
      </c>
      <c r="O27" s="16">
        <f t="shared" si="2"/>
        <v>70</v>
      </c>
      <c r="P27" s="15">
        <v>22</v>
      </c>
      <c r="Q27" s="15">
        <v>9</v>
      </c>
      <c r="R27" s="17">
        <f t="shared" si="3"/>
        <v>31</v>
      </c>
      <c r="S27" s="7" t="s">
        <v>142</v>
      </c>
      <c r="T27" s="14">
        <v>53</v>
      </c>
      <c r="U27" s="15">
        <v>13</v>
      </c>
      <c r="V27" s="20">
        <v>11</v>
      </c>
      <c r="W27" s="16">
        <f t="shared" si="4"/>
        <v>77</v>
      </c>
      <c r="X27" s="15">
        <v>30</v>
      </c>
      <c r="Y27" s="15">
        <v>12</v>
      </c>
      <c r="Z27" s="17">
        <f t="shared" si="5"/>
        <v>42</v>
      </c>
      <c r="AI27">
        <v>344</v>
      </c>
      <c r="AJ27" t="s">
        <v>143</v>
      </c>
    </row>
    <row r="28" spans="1:36" ht="15.75" x14ac:dyDescent="0.25">
      <c r="A28" s="10" t="s">
        <v>62</v>
      </c>
      <c r="B28" s="11">
        <v>201601032</v>
      </c>
      <c r="C28" s="7" t="s">
        <v>140</v>
      </c>
      <c r="D28" s="14">
        <v>63</v>
      </c>
      <c r="E28" s="15">
        <v>14</v>
      </c>
      <c r="F28" s="15">
        <v>13</v>
      </c>
      <c r="G28" s="16">
        <f t="shared" si="0"/>
        <v>90</v>
      </c>
      <c r="H28" s="15">
        <v>25</v>
      </c>
      <c r="I28" s="15">
        <v>14</v>
      </c>
      <c r="J28" s="17">
        <f t="shared" si="1"/>
        <v>39</v>
      </c>
      <c r="K28" s="7" t="s">
        <v>141</v>
      </c>
      <c r="L28" s="14">
        <v>53</v>
      </c>
      <c r="M28" s="15">
        <v>10</v>
      </c>
      <c r="N28" s="15">
        <v>9</v>
      </c>
      <c r="O28" s="16">
        <f t="shared" si="2"/>
        <v>72</v>
      </c>
      <c r="P28" s="15">
        <v>27</v>
      </c>
      <c r="Q28" s="15">
        <v>12</v>
      </c>
      <c r="R28" s="17">
        <f t="shared" si="3"/>
        <v>39</v>
      </c>
      <c r="S28" s="7" t="s">
        <v>142</v>
      </c>
      <c r="T28" s="14">
        <v>64</v>
      </c>
      <c r="U28" s="15">
        <v>13</v>
      </c>
      <c r="V28" s="20">
        <v>13</v>
      </c>
      <c r="W28" s="16">
        <f t="shared" si="4"/>
        <v>90</v>
      </c>
      <c r="X28" s="15">
        <v>29</v>
      </c>
      <c r="Y28" s="15">
        <v>12</v>
      </c>
      <c r="Z28" s="17">
        <f t="shared" si="5"/>
        <v>41</v>
      </c>
      <c r="AI28">
        <v>371</v>
      </c>
      <c r="AJ28" t="s">
        <v>143</v>
      </c>
    </row>
    <row r="29" spans="1:36" ht="15.75" x14ac:dyDescent="0.25">
      <c r="A29" s="10" t="s">
        <v>63</v>
      </c>
      <c r="B29" s="11">
        <v>201601033</v>
      </c>
      <c r="C29" s="7" t="s">
        <v>140</v>
      </c>
      <c r="D29" s="14">
        <v>55</v>
      </c>
      <c r="E29" s="15">
        <v>14</v>
      </c>
      <c r="F29" s="15">
        <v>12</v>
      </c>
      <c r="G29" s="16">
        <f t="shared" si="0"/>
        <v>81</v>
      </c>
      <c r="H29" s="15">
        <v>25</v>
      </c>
      <c r="I29" s="15">
        <v>14</v>
      </c>
      <c r="J29" s="17">
        <f t="shared" si="1"/>
        <v>39</v>
      </c>
      <c r="K29" s="7" t="s">
        <v>141</v>
      </c>
      <c r="L29" s="14">
        <v>49</v>
      </c>
      <c r="M29" s="15">
        <v>5</v>
      </c>
      <c r="N29" s="15">
        <v>7</v>
      </c>
      <c r="O29" s="16">
        <f t="shared" si="2"/>
        <v>61</v>
      </c>
      <c r="P29" s="15">
        <v>20</v>
      </c>
      <c r="Q29" s="15">
        <v>10</v>
      </c>
      <c r="R29" s="17">
        <f t="shared" si="3"/>
        <v>30</v>
      </c>
      <c r="S29" s="7" t="s">
        <v>142</v>
      </c>
      <c r="T29" s="14">
        <v>55</v>
      </c>
      <c r="U29" s="15">
        <v>12</v>
      </c>
      <c r="V29" s="20">
        <v>12</v>
      </c>
      <c r="W29" s="16">
        <f t="shared" si="4"/>
        <v>79</v>
      </c>
      <c r="X29" s="15">
        <v>29</v>
      </c>
      <c r="Y29" s="15">
        <v>13</v>
      </c>
      <c r="Z29" s="17">
        <f t="shared" si="5"/>
        <v>42</v>
      </c>
      <c r="AI29">
        <v>332</v>
      </c>
      <c r="AJ29" t="s">
        <v>144</v>
      </c>
    </row>
    <row r="30" spans="1:36" ht="15.75" x14ac:dyDescent="0.25">
      <c r="A30" s="10" t="s">
        <v>64</v>
      </c>
      <c r="B30" s="11">
        <v>201601034</v>
      </c>
      <c r="C30" s="7" t="s">
        <v>140</v>
      </c>
      <c r="D30" s="14">
        <v>58</v>
      </c>
      <c r="E30" s="15">
        <v>15</v>
      </c>
      <c r="F30" s="15">
        <v>13</v>
      </c>
      <c r="G30" s="16">
        <f t="shared" si="0"/>
        <v>86</v>
      </c>
      <c r="H30" s="15">
        <v>25</v>
      </c>
      <c r="I30" s="15">
        <v>13</v>
      </c>
      <c r="J30" s="17">
        <f t="shared" si="1"/>
        <v>38</v>
      </c>
      <c r="K30" s="7" t="s">
        <v>141</v>
      </c>
      <c r="L30" s="18">
        <v>51</v>
      </c>
      <c r="M30" s="19">
        <v>11</v>
      </c>
      <c r="N30" s="19">
        <v>8</v>
      </c>
      <c r="O30" s="16">
        <f t="shared" si="2"/>
        <v>70</v>
      </c>
      <c r="P30" s="15">
        <v>20</v>
      </c>
      <c r="Q30" s="15">
        <v>11</v>
      </c>
      <c r="R30" s="17">
        <f t="shared" si="3"/>
        <v>31</v>
      </c>
      <c r="S30" s="7" t="s">
        <v>142</v>
      </c>
      <c r="T30" s="14">
        <v>62</v>
      </c>
      <c r="U30" s="15">
        <v>12</v>
      </c>
      <c r="V30" s="20">
        <v>12</v>
      </c>
      <c r="W30" s="16">
        <f t="shared" si="4"/>
        <v>86</v>
      </c>
      <c r="X30" s="15">
        <v>31</v>
      </c>
      <c r="Y30" s="15">
        <v>13</v>
      </c>
      <c r="Z30" s="17">
        <f t="shared" si="5"/>
        <v>44</v>
      </c>
      <c r="AI30">
        <v>355</v>
      </c>
      <c r="AJ30" t="s">
        <v>143</v>
      </c>
    </row>
    <row r="31" spans="1:36" ht="15.75" x14ac:dyDescent="0.25">
      <c r="A31" s="10" t="s">
        <v>65</v>
      </c>
      <c r="B31" s="11">
        <v>201601035</v>
      </c>
      <c r="C31" s="7" t="s">
        <v>140</v>
      </c>
      <c r="D31" s="14">
        <v>59</v>
      </c>
      <c r="E31" s="15">
        <v>12</v>
      </c>
      <c r="F31" s="15">
        <v>12</v>
      </c>
      <c r="G31" s="16">
        <f t="shared" si="0"/>
        <v>83</v>
      </c>
      <c r="H31" s="15">
        <v>27</v>
      </c>
      <c r="I31" s="15">
        <v>15</v>
      </c>
      <c r="J31" s="17">
        <f t="shared" si="1"/>
        <v>42</v>
      </c>
      <c r="K31" s="7" t="s">
        <v>141</v>
      </c>
      <c r="L31" s="14">
        <v>52</v>
      </c>
      <c r="M31" s="15">
        <v>14</v>
      </c>
      <c r="N31" s="15">
        <v>8</v>
      </c>
      <c r="O31" s="16">
        <f t="shared" si="2"/>
        <v>74</v>
      </c>
      <c r="P31" s="15">
        <v>23</v>
      </c>
      <c r="Q31" s="15">
        <v>10</v>
      </c>
      <c r="R31" s="17">
        <f t="shared" si="3"/>
        <v>33</v>
      </c>
      <c r="S31" s="7" t="s">
        <v>142</v>
      </c>
      <c r="T31" s="14">
        <v>63</v>
      </c>
      <c r="U31" s="15">
        <v>13</v>
      </c>
      <c r="V31" s="20">
        <v>14</v>
      </c>
      <c r="W31" s="16">
        <f t="shared" si="4"/>
        <v>90</v>
      </c>
      <c r="X31" s="15">
        <v>31</v>
      </c>
      <c r="Y31" s="15">
        <v>12</v>
      </c>
      <c r="Z31" s="17">
        <f t="shared" si="5"/>
        <v>43</v>
      </c>
      <c r="AI31">
        <v>365</v>
      </c>
      <c r="AJ31" t="s">
        <v>143</v>
      </c>
    </row>
    <row r="32" spans="1:36" ht="15.75" x14ac:dyDescent="0.25">
      <c r="A32" s="10" t="s">
        <v>66</v>
      </c>
      <c r="B32" s="11">
        <v>201601036</v>
      </c>
      <c r="C32" s="7" t="s">
        <v>140</v>
      </c>
      <c r="D32" s="14">
        <v>62</v>
      </c>
      <c r="E32" s="15">
        <v>12</v>
      </c>
      <c r="F32" s="15">
        <v>11</v>
      </c>
      <c r="G32" s="16">
        <f t="shared" si="0"/>
        <v>85</v>
      </c>
      <c r="H32" s="15">
        <v>21</v>
      </c>
      <c r="I32" s="15">
        <v>11</v>
      </c>
      <c r="J32" s="17">
        <f t="shared" si="1"/>
        <v>32</v>
      </c>
      <c r="K32" s="7" t="s">
        <v>141</v>
      </c>
      <c r="L32" s="18">
        <v>58</v>
      </c>
      <c r="M32" s="15">
        <v>12</v>
      </c>
      <c r="N32" s="15">
        <v>8</v>
      </c>
      <c r="O32" s="16">
        <f t="shared" si="2"/>
        <v>78</v>
      </c>
      <c r="P32" s="15">
        <v>21</v>
      </c>
      <c r="Q32" s="15">
        <v>10</v>
      </c>
      <c r="R32" s="17">
        <f t="shared" si="3"/>
        <v>31</v>
      </c>
      <c r="S32" s="7" t="s">
        <v>142</v>
      </c>
      <c r="T32" s="14">
        <v>60</v>
      </c>
      <c r="U32" s="15">
        <v>12</v>
      </c>
      <c r="V32" s="20">
        <v>13</v>
      </c>
      <c r="W32" s="16">
        <f t="shared" si="4"/>
        <v>85</v>
      </c>
      <c r="X32" s="15">
        <v>28</v>
      </c>
      <c r="Y32" s="15">
        <v>12</v>
      </c>
      <c r="Z32" s="17">
        <f t="shared" si="5"/>
        <v>40</v>
      </c>
      <c r="AI32">
        <v>351</v>
      </c>
      <c r="AJ32" t="s">
        <v>143</v>
      </c>
    </row>
    <row r="33" spans="1:36" ht="15.75" x14ac:dyDescent="0.25">
      <c r="A33" s="10" t="s">
        <v>67</v>
      </c>
      <c r="B33" s="11">
        <v>201601037</v>
      </c>
      <c r="C33" s="7" t="s">
        <v>140</v>
      </c>
      <c r="D33" s="14">
        <v>54</v>
      </c>
      <c r="E33" s="15">
        <v>13</v>
      </c>
      <c r="F33" s="15">
        <v>11</v>
      </c>
      <c r="G33" s="16">
        <f t="shared" si="0"/>
        <v>78</v>
      </c>
      <c r="H33" s="15">
        <v>24</v>
      </c>
      <c r="I33" s="15">
        <v>14</v>
      </c>
      <c r="J33" s="17">
        <f t="shared" si="1"/>
        <v>38</v>
      </c>
      <c r="K33" s="7" t="s">
        <v>141</v>
      </c>
      <c r="L33" s="14">
        <v>55</v>
      </c>
      <c r="M33" s="15">
        <v>10</v>
      </c>
      <c r="N33" s="15">
        <v>9</v>
      </c>
      <c r="O33" s="16">
        <f t="shared" si="2"/>
        <v>74</v>
      </c>
      <c r="P33" s="15">
        <v>22</v>
      </c>
      <c r="Q33" s="15">
        <v>9</v>
      </c>
      <c r="R33" s="17">
        <f t="shared" si="3"/>
        <v>31</v>
      </c>
      <c r="S33" s="7" t="s">
        <v>142</v>
      </c>
      <c r="T33" s="14">
        <v>65</v>
      </c>
      <c r="U33" s="15">
        <v>12</v>
      </c>
      <c r="V33" s="20">
        <v>12</v>
      </c>
      <c r="W33" s="16">
        <f t="shared" si="4"/>
        <v>89</v>
      </c>
      <c r="X33" s="15">
        <v>30</v>
      </c>
      <c r="Y33" s="15">
        <v>13</v>
      </c>
      <c r="Z33" s="17">
        <f t="shared" si="5"/>
        <v>43</v>
      </c>
      <c r="AI33">
        <v>353</v>
      </c>
      <c r="AJ33" t="s">
        <v>143</v>
      </c>
    </row>
    <row r="34" spans="1:36" ht="15.75" x14ac:dyDescent="0.25">
      <c r="A34" s="10" t="s">
        <v>68</v>
      </c>
      <c r="B34" s="11">
        <v>201601038</v>
      </c>
      <c r="C34" s="7" t="s">
        <v>140</v>
      </c>
      <c r="D34" s="14">
        <v>55</v>
      </c>
      <c r="E34" s="15">
        <v>15</v>
      </c>
      <c r="F34" s="15">
        <v>12</v>
      </c>
      <c r="G34" s="16">
        <f t="shared" si="0"/>
        <v>82</v>
      </c>
      <c r="H34" s="15">
        <v>24</v>
      </c>
      <c r="I34" s="15">
        <v>14</v>
      </c>
      <c r="J34" s="17">
        <f t="shared" si="1"/>
        <v>38</v>
      </c>
      <c r="K34" s="7" t="s">
        <v>141</v>
      </c>
      <c r="L34" s="14">
        <v>59</v>
      </c>
      <c r="M34" s="15">
        <v>11</v>
      </c>
      <c r="N34" s="15">
        <v>8</v>
      </c>
      <c r="O34" s="16">
        <f t="shared" si="2"/>
        <v>78</v>
      </c>
      <c r="P34" s="15">
        <v>22</v>
      </c>
      <c r="Q34" s="15">
        <v>11</v>
      </c>
      <c r="R34" s="17">
        <f t="shared" si="3"/>
        <v>33</v>
      </c>
      <c r="S34" s="7" t="s">
        <v>142</v>
      </c>
      <c r="T34" s="14">
        <v>68</v>
      </c>
      <c r="U34" s="15">
        <v>13</v>
      </c>
      <c r="V34" s="20">
        <v>10</v>
      </c>
      <c r="W34" s="16">
        <f t="shared" si="4"/>
        <v>91</v>
      </c>
      <c r="X34" s="15">
        <v>31</v>
      </c>
      <c r="Y34" s="15">
        <v>11</v>
      </c>
      <c r="Z34" s="17">
        <f t="shared" si="5"/>
        <v>42</v>
      </c>
      <c r="AI34">
        <v>364</v>
      </c>
      <c r="AJ34" t="s">
        <v>143</v>
      </c>
    </row>
    <row r="35" spans="1:36" ht="15.75" x14ac:dyDescent="0.25">
      <c r="A35" s="10" t="s">
        <v>69</v>
      </c>
      <c r="B35" s="11">
        <v>201601039</v>
      </c>
      <c r="C35" s="7" t="s">
        <v>140</v>
      </c>
      <c r="D35" s="14">
        <v>61</v>
      </c>
      <c r="E35" s="15">
        <v>12</v>
      </c>
      <c r="F35" s="15">
        <v>13</v>
      </c>
      <c r="G35" s="16">
        <f t="shared" si="0"/>
        <v>86</v>
      </c>
      <c r="H35" s="15">
        <v>23</v>
      </c>
      <c r="I35" s="15">
        <v>13</v>
      </c>
      <c r="J35" s="17">
        <f t="shared" si="1"/>
        <v>36</v>
      </c>
      <c r="K35" s="7" t="s">
        <v>141</v>
      </c>
      <c r="L35" s="14">
        <v>55</v>
      </c>
      <c r="M35" s="15">
        <v>13</v>
      </c>
      <c r="N35" s="15">
        <v>8</v>
      </c>
      <c r="O35" s="16">
        <f t="shared" si="2"/>
        <v>76</v>
      </c>
      <c r="P35" s="15">
        <v>26</v>
      </c>
      <c r="Q35" s="15">
        <v>12</v>
      </c>
      <c r="R35" s="17">
        <f t="shared" si="3"/>
        <v>38</v>
      </c>
      <c r="S35" s="7" t="s">
        <v>142</v>
      </c>
      <c r="T35" s="14">
        <v>64</v>
      </c>
      <c r="U35" s="15">
        <v>13</v>
      </c>
      <c r="V35" s="20">
        <v>13</v>
      </c>
      <c r="W35" s="16">
        <f t="shared" si="4"/>
        <v>90</v>
      </c>
      <c r="X35" s="15">
        <v>31</v>
      </c>
      <c r="Y35" s="15">
        <v>13</v>
      </c>
      <c r="Z35" s="17">
        <f t="shared" si="5"/>
        <v>44</v>
      </c>
      <c r="AI35">
        <v>370</v>
      </c>
      <c r="AJ35" t="s">
        <v>143</v>
      </c>
    </row>
    <row r="36" spans="1:36" ht="15.75" x14ac:dyDescent="0.25">
      <c r="A36" s="10" t="s">
        <v>70</v>
      </c>
      <c r="B36" s="11">
        <v>201601040</v>
      </c>
      <c r="C36" s="7" t="s">
        <v>140</v>
      </c>
      <c r="D36" s="14">
        <v>64</v>
      </c>
      <c r="E36" s="15">
        <v>14</v>
      </c>
      <c r="F36" s="15">
        <v>13</v>
      </c>
      <c r="G36" s="16">
        <f t="shared" si="0"/>
        <v>91</v>
      </c>
      <c r="H36" s="15">
        <v>27</v>
      </c>
      <c r="I36" s="15">
        <v>14</v>
      </c>
      <c r="J36" s="17">
        <f t="shared" si="1"/>
        <v>41</v>
      </c>
      <c r="K36" s="7" t="s">
        <v>141</v>
      </c>
      <c r="L36" s="14">
        <v>53</v>
      </c>
      <c r="M36" s="15">
        <v>12</v>
      </c>
      <c r="N36" s="15">
        <v>8</v>
      </c>
      <c r="O36" s="16">
        <f t="shared" si="2"/>
        <v>73</v>
      </c>
      <c r="P36" s="15">
        <v>24</v>
      </c>
      <c r="Q36" s="15">
        <v>12</v>
      </c>
      <c r="R36" s="17">
        <f t="shared" si="3"/>
        <v>36</v>
      </c>
      <c r="S36" s="7" t="s">
        <v>142</v>
      </c>
      <c r="T36" s="14">
        <v>59</v>
      </c>
      <c r="U36" s="15">
        <v>13</v>
      </c>
      <c r="V36" s="20">
        <v>13</v>
      </c>
      <c r="W36" s="16">
        <f t="shared" si="4"/>
        <v>85</v>
      </c>
      <c r="X36" s="15">
        <v>32</v>
      </c>
      <c r="Y36" s="15">
        <v>11</v>
      </c>
      <c r="Z36" s="17">
        <f t="shared" si="5"/>
        <v>43</v>
      </c>
      <c r="AI36">
        <v>369</v>
      </c>
      <c r="AJ36" t="s">
        <v>143</v>
      </c>
    </row>
    <row r="37" spans="1:36" ht="15.75" x14ac:dyDescent="0.25">
      <c r="A37" s="10" t="s">
        <v>71</v>
      </c>
      <c r="B37" s="11">
        <v>201601041</v>
      </c>
      <c r="C37" s="7" t="s">
        <v>140</v>
      </c>
      <c r="D37" s="14">
        <v>64</v>
      </c>
      <c r="E37" s="15">
        <v>15</v>
      </c>
      <c r="F37" s="15">
        <v>15</v>
      </c>
      <c r="G37" s="16">
        <f t="shared" si="0"/>
        <v>94</v>
      </c>
      <c r="H37" s="15">
        <v>28</v>
      </c>
      <c r="I37" s="15">
        <v>15</v>
      </c>
      <c r="J37" s="17">
        <f t="shared" si="1"/>
        <v>43</v>
      </c>
      <c r="K37" s="7" t="s">
        <v>141</v>
      </c>
      <c r="L37" s="14">
        <v>64</v>
      </c>
      <c r="M37" s="15">
        <v>14</v>
      </c>
      <c r="N37" s="15">
        <v>10</v>
      </c>
      <c r="O37" s="16">
        <f t="shared" si="2"/>
        <v>88</v>
      </c>
      <c r="P37" s="15">
        <v>26</v>
      </c>
      <c r="Q37" s="15">
        <v>13</v>
      </c>
      <c r="R37" s="17">
        <f t="shared" si="3"/>
        <v>39</v>
      </c>
      <c r="S37" s="7" t="s">
        <v>142</v>
      </c>
      <c r="T37" s="14">
        <v>68</v>
      </c>
      <c r="U37" s="15">
        <v>13</v>
      </c>
      <c r="V37" s="20">
        <v>14</v>
      </c>
      <c r="W37" s="16">
        <f t="shared" si="4"/>
        <v>95</v>
      </c>
      <c r="X37" s="15">
        <v>33</v>
      </c>
      <c r="Y37" s="15">
        <v>15</v>
      </c>
      <c r="Z37" s="17">
        <f t="shared" si="5"/>
        <v>48</v>
      </c>
      <c r="AI37">
        <v>407</v>
      </c>
      <c r="AJ37" t="s">
        <v>143</v>
      </c>
    </row>
    <row r="38" spans="1:36" ht="15.75" x14ac:dyDescent="0.25">
      <c r="A38" s="10" t="s">
        <v>72</v>
      </c>
      <c r="B38" s="11">
        <v>201601042</v>
      </c>
      <c r="C38" s="7" t="s">
        <v>140</v>
      </c>
      <c r="D38" s="14">
        <v>50</v>
      </c>
      <c r="E38" s="15">
        <v>14</v>
      </c>
      <c r="F38" s="15">
        <v>12</v>
      </c>
      <c r="G38" s="16">
        <f t="shared" si="0"/>
        <v>76</v>
      </c>
      <c r="H38" s="15">
        <v>25</v>
      </c>
      <c r="I38" s="15">
        <v>15</v>
      </c>
      <c r="J38" s="17">
        <f t="shared" si="1"/>
        <v>40</v>
      </c>
      <c r="K38" s="7" t="s">
        <v>141</v>
      </c>
      <c r="L38" s="14">
        <v>53</v>
      </c>
      <c r="M38" s="15">
        <v>12</v>
      </c>
      <c r="N38" s="15">
        <v>8</v>
      </c>
      <c r="O38" s="16">
        <f t="shared" si="2"/>
        <v>73</v>
      </c>
      <c r="P38" s="15">
        <v>22</v>
      </c>
      <c r="Q38" s="15">
        <v>12</v>
      </c>
      <c r="R38" s="17">
        <f t="shared" si="3"/>
        <v>34</v>
      </c>
      <c r="S38" s="7" t="s">
        <v>142</v>
      </c>
      <c r="T38" s="14">
        <v>67</v>
      </c>
      <c r="U38" s="15">
        <v>14</v>
      </c>
      <c r="V38" s="20">
        <v>12</v>
      </c>
      <c r="W38" s="16">
        <f t="shared" si="4"/>
        <v>93</v>
      </c>
      <c r="X38" s="15">
        <v>29</v>
      </c>
      <c r="Y38" s="15">
        <v>12</v>
      </c>
      <c r="Z38" s="17">
        <f t="shared" si="5"/>
        <v>41</v>
      </c>
      <c r="AI38">
        <v>357</v>
      </c>
      <c r="AJ38" t="s">
        <v>143</v>
      </c>
    </row>
    <row r="39" spans="1:36" ht="15.75" x14ac:dyDescent="0.25">
      <c r="A39" s="10" t="s">
        <v>73</v>
      </c>
      <c r="B39" s="11">
        <v>201601043</v>
      </c>
      <c r="C39" s="7" t="s">
        <v>140</v>
      </c>
      <c r="D39" s="14">
        <v>76</v>
      </c>
      <c r="E39" s="15">
        <v>17</v>
      </c>
      <c r="F39" s="15">
        <v>16</v>
      </c>
      <c r="G39" s="16">
        <f t="shared" si="0"/>
        <v>109</v>
      </c>
      <c r="H39" s="15">
        <v>30</v>
      </c>
      <c r="I39" s="15">
        <v>16</v>
      </c>
      <c r="J39" s="17">
        <f t="shared" si="1"/>
        <v>46</v>
      </c>
      <c r="K39" s="7" t="s">
        <v>141</v>
      </c>
      <c r="L39" s="14">
        <v>66</v>
      </c>
      <c r="M39" s="15">
        <v>14</v>
      </c>
      <c r="N39" s="15">
        <v>11</v>
      </c>
      <c r="O39" s="16">
        <f t="shared" si="2"/>
        <v>91</v>
      </c>
      <c r="P39" s="15">
        <v>31</v>
      </c>
      <c r="Q39" s="15">
        <v>13</v>
      </c>
      <c r="R39" s="17">
        <f t="shared" si="3"/>
        <v>44</v>
      </c>
      <c r="S39" s="7" t="s">
        <v>142</v>
      </c>
      <c r="T39" s="14">
        <v>73</v>
      </c>
      <c r="U39" s="15">
        <v>13</v>
      </c>
      <c r="V39" s="20">
        <v>14</v>
      </c>
      <c r="W39" s="16">
        <f t="shared" si="4"/>
        <v>100</v>
      </c>
      <c r="X39" s="15">
        <v>32</v>
      </c>
      <c r="Y39" s="15">
        <v>14</v>
      </c>
      <c r="Z39" s="17">
        <f t="shared" si="5"/>
        <v>46</v>
      </c>
      <c r="AI39">
        <v>436</v>
      </c>
      <c r="AJ39" t="s">
        <v>145</v>
      </c>
    </row>
    <row r="40" spans="1:36" ht="15.75" x14ac:dyDescent="0.25">
      <c r="A40" s="10" t="s">
        <v>74</v>
      </c>
      <c r="B40" s="11">
        <v>201601044</v>
      </c>
      <c r="C40" s="7" t="s">
        <v>140</v>
      </c>
      <c r="D40" s="14">
        <v>64</v>
      </c>
      <c r="E40" s="15">
        <v>15</v>
      </c>
      <c r="F40" s="15">
        <v>14</v>
      </c>
      <c r="G40" s="16">
        <f t="shared" si="0"/>
        <v>93</v>
      </c>
      <c r="H40" s="15">
        <v>27</v>
      </c>
      <c r="I40" s="15">
        <v>16</v>
      </c>
      <c r="J40" s="17">
        <f t="shared" si="1"/>
        <v>43</v>
      </c>
      <c r="K40" s="7" t="s">
        <v>141</v>
      </c>
      <c r="L40" s="14">
        <v>61</v>
      </c>
      <c r="M40" s="15">
        <v>14</v>
      </c>
      <c r="N40" s="15">
        <v>10</v>
      </c>
      <c r="O40" s="16">
        <f t="shared" si="2"/>
        <v>85</v>
      </c>
      <c r="P40" s="15">
        <v>26</v>
      </c>
      <c r="Q40" s="15">
        <v>12</v>
      </c>
      <c r="R40" s="17">
        <f t="shared" si="3"/>
        <v>38</v>
      </c>
      <c r="S40" s="7" t="s">
        <v>142</v>
      </c>
      <c r="T40" s="14">
        <v>71</v>
      </c>
      <c r="U40" s="15">
        <v>13</v>
      </c>
      <c r="V40" s="20">
        <v>13</v>
      </c>
      <c r="W40" s="16">
        <f t="shared" si="4"/>
        <v>97</v>
      </c>
      <c r="X40" s="15">
        <v>29</v>
      </c>
      <c r="Y40" s="15">
        <v>13</v>
      </c>
      <c r="Z40" s="17">
        <f t="shared" si="5"/>
        <v>42</v>
      </c>
      <c r="AI40">
        <v>398</v>
      </c>
      <c r="AJ40" t="s">
        <v>143</v>
      </c>
    </row>
    <row r="41" spans="1:36" ht="15.75" x14ac:dyDescent="0.25">
      <c r="A41" s="10" t="s">
        <v>75</v>
      </c>
      <c r="B41" s="11">
        <v>201601045</v>
      </c>
      <c r="C41" s="7" t="s">
        <v>140</v>
      </c>
      <c r="D41" s="14">
        <v>66</v>
      </c>
      <c r="E41" s="15">
        <v>14</v>
      </c>
      <c r="F41" s="15">
        <v>14</v>
      </c>
      <c r="G41" s="16">
        <f t="shared" si="0"/>
        <v>94</v>
      </c>
      <c r="H41" s="15">
        <v>28</v>
      </c>
      <c r="I41" s="15">
        <v>16</v>
      </c>
      <c r="J41" s="17">
        <f t="shared" si="1"/>
        <v>44</v>
      </c>
      <c r="K41" s="7" t="s">
        <v>141</v>
      </c>
      <c r="L41" s="14">
        <v>58</v>
      </c>
      <c r="M41" s="15">
        <v>12</v>
      </c>
      <c r="N41" s="15">
        <v>10</v>
      </c>
      <c r="O41" s="16">
        <f t="shared" si="2"/>
        <v>80</v>
      </c>
      <c r="P41" s="15">
        <v>23</v>
      </c>
      <c r="Q41" s="15">
        <v>11</v>
      </c>
      <c r="R41" s="17">
        <f t="shared" si="3"/>
        <v>34</v>
      </c>
      <c r="S41" s="7" t="s">
        <v>142</v>
      </c>
      <c r="T41" s="14">
        <v>64</v>
      </c>
      <c r="U41" s="15">
        <v>13</v>
      </c>
      <c r="V41" s="20">
        <v>13</v>
      </c>
      <c r="W41" s="16">
        <f t="shared" si="4"/>
        <v>90</v>
      </c>
      <c r="X41" s="15">
        <v>32</v>
      </c>
      <c r="Y41" s="15">
        <v>13</v>
      </c>
      <c r="Z41" s="17">
        <f t="shared" si="5"/>
        <v>45</v>
      </c>
      <c r="AI41">
        <v>387</v>
      </c>
      <c r="AJ41" t="s">
        <v>143</v>
      </c>
    </row>
    <row r="42" spans="1:36" ht="15.75" x14ac:dyDescent="0.25">
      <c r="A42" s="10" t="s">
        <v>76</v>
      </c>
      <c r="B42" s="11">
        <v>201601046</v>
      </c>
      <c r="C42" s="7" t="s">
        <v>140</v>
      </c>
      <c r="D42" s="14">
        <v>65</v>
      </c>
      <c r="E42" s="15">
        <v>14</v>
      </c>
      <c r="F42" s="15">
        <v>14</v>
      </c>
      <c r="G42" s="16">
        <f t="shared" si="0"/>
        <v>93</v>
      </c>
      <c r="H42" s="15">
        <v>27</v>
      </c>
      <c r="I42" s="15">
        <v>15</v>
      </c>
      <c r="J42" s="17">
        <f t="shared" si="1"/>
        <v>42</v>
      </c>
      <c r="K42" s="7" t="s">
        <v>141</v>
      </c>
      <c r="L42" s="14">
        <v>58</v>
      </c>
      <c r="M42" s="15">
        <v>13</v>
      </c>
      <c r="N42" s="15">
        <v>10</v>
      </c>
      <c r="O42" s="16">
        <f t="shared" si="2"/>
        <v>81</v>
      </c>
      <c r="P42" s="15">
        <v>22</v>
      </c>
      <c r="Q42" s="15">
        <v>11</v>
      </c>
      <c r="R42" s="17">
        <f t="shared" si="3"/>
        <v>33</v>
      </c>
      <c r="S42" s="7" t="s">
        <v>142</v>
      </c>
      <c r="T42" s="14">
        <v>70</v>
      </c>
      <c r="U42" s="15">
        <v>13</v>
      </c>
      <c r="V42" s="20">
        <v>13</v>
      </c>
      <c r="W42" s="16">
        <f t="shared" si="4"/>
        <v>96</v>
      </c>
      <c r="X42" s="15">
        <v>30</v>
      </c>
      <c r="Y42" s="15">
        <v>14</v>
      </c>
      <c r="Z42" s="17">
        <f t="shared" si="5"/>
        <v>44</v>
      </c>
      <c r="AI42">
        <v>389</v>
      </c>
      <c r="AJ42" t="s">
        <v>143</v>
      </c>
    </row>
    <row r="43" spans="1:36" ht="15.75" x14ac:dyDescent="0.25">
      <c r="A43" s="10" t="s">
        <v>77</v>
      </c>
      <c r="B43" s="11">
        <v>201601047</v>
      </c>
      <c r="C43" s="7" t="s">
        <v>140</v>
      </c>
      <c r="D43" s="14">
        <v>54</v>
      </c>
      <c r="E43" s="15">
        <v>15</v>
      </c>
      <c r="F43" s="15">
        <v>10</v>
      </c>
      <c r="G43" s="16">
        <f t="shared" si="0"/>
        <v>79</v>
      </c>
      <c r="H43" s="15">
        <v>23</v>
      </c>
      <c r="I43" s="15">
        <v>13</v>
      </c>
      <c r="J43" s="17">
        <f t="shared" si="1"/>
        <v>36</v>
      </c>
      <c r="K43" s="7" t="s">
        <v>141</v>
      </c>
      <c r="L43" s="14">
        <v>42</v>
      </c>
      <c r="M43" s="20">
        <v>12</v>
      </c>
      <c r="N43" s="15">
        <v>7</v>
      </c>
      <c r="O43" s="16">
        <f t="shared" si="2"/>
        <v>61</v>
      </c>
      <c r="P43" s="20">
        <v>24</v>
      </c>
      <c r="Q43" s="15">
        <v>10</v>
      </c>
      <c r="R43" s="17">
        <f t="shared" si="3"/>
        <v>34</v>
      </c>
      <c r="S43" s="7" t="s">
        <v>142</v>
      </c>
      <c r="T43" s="14">
        <v>57</v>
      </c>
      <c r="U43" s="15">
        <v>12</v>
      </c>
      <c r="V43" s="20">
        <v>7</v>
      </c>
      <c r="W43" s="16">
        <f t="shared" si="4"/>
        <v>76</v>
      </c>
      <c r="X43" s="15">
        <v>30</v>
      </c>
      <c r="Y43" s="15">
        <v>12</v>
      </c>
      <c r="Z43" s="17">
        <f t="shared" si="5"/>
        <v>42</v>
      </c>
      <c r="AI43">
        <v>328</v>
      </c>
      <c r="AJ43" t="s">
        <v>144</v>
      </c>
    </row>
    <row r="44" spans="1:36" ht="15.75" x14ac:dyDescent="0.25">
      <c r="A44" s="10" t="s">
        <v>78</v>
      </c>
      <c r="B44" s="11">
        <v>201601048</v>
      </c>
      <c r="C44" s="7" t="s">
        <v>140</v>
      </c>
      <c r="D44" s="14">
        <v>66</v>
      </c>
      <c r="E44" s="15">
        <v>14</v>
      </c>
      <c r="F44" s="15">
        <v>12</v>
      </c>
      <c r="G44" s="16">
        <f t="shared" si="0"/>
        <v>92</v>
      </c>
      <c r="H44" s="15">
        <v>26</v>
      </c>
      <c r="I44" s="15">
        <v>14</v>
      </c>
      <c r="J44" s="17">
        <f t="shared" si="1"/>
        <v>40</v>
      </c>
      <c r="K44" s="7" t="s">
        <v>141</v>
      </c>
      <c r="L44" s="14">
        <v>62</v>
      </c>
      <c r="M44" s="15">
        <v>14</v>
      </c>
      <c r="N44" s="15">
        <v>8</v>
      </c>
      <c r="O44" s="16">
        <f t="shared" si="2"/>
        <v>84</v>
      </c>
      <c r="P44" s="15">
        <v>26</v>
      </c>
      <c r="Q44" s="15">
        <v>11</v>
      </c>
      <c r="R44" s="17">
        <f t="shared" si="3"/>
        <v>37</v>
      </c>
      <c r="S44" s="7" t="s">
        <v>142</v>
      </c>
      <c r="T44" s="14">
        <v>63</v>
      </c>
      <c r="U44" s="15">
        <v>13</v>
      </c>
      <c r="V44" s="20">
        <v>10</v>
      </c>
      <c r="W44" s="16">
        <f t="shared" si="4"/>
        <v>86</v>
      </c>
      <c r="X44" s="15">
        <v>28</v>
      </c>
      <c r="Y44" s="15">
        <v>12</v>
      </c>
      <c r="Z44" s="17">
        <f t="shared" si="5"/>
        <v>40</v>
      </c>
      <c r="AI44">
        <v>379</v>
      </c>
      <c r="AJ44" t="s">
        <v>143</v>
      </c>
    </row>
    <row r="45" spans="1:36" ht="15.75" x14ac:dyDescent="0.25">
      <c r="A45" s="10" t="s">
        <v>79</v>
      </c>
      <c r="B45" s="11">
        <v>201601049</v>
      </c>
      <c r="C45" s="7" t="s">
        <v>140</v>
      </c>
      <c r="D45" s="14">
        <v>57</v>
      </c>
      <c r="E45" s="15">
        <v>14</v>
      </c>
      <c r="F45" s="15">
        <v>11</v>
      </c>
      <c r="G45" s="16">
        <f t="shared" si="0"/>
        <v>82</v>
      </c>
      <c r="H45" s="15">
        <v>27</v>
      </c>
      <c r="I45" s="15">
        <v>14</v>
      </c>
      <c r="J45" s="17">
        <f t="shared" si="1"/>
        <v>41</v>
      </c>
      <c r="K45" s="7" t="s">
        <v>141</v>
      </c>
      <c r="L45" s="18">
        <v>52</v>
      </c>
      <c r="M45" s="19">
        <v>11</v>
      </c>
      <c r="N45" s="19">
        <v>7</v>
      </c>
      <c r="O45" s="16">
        <f t="shared" si="2"/>
        <v>70</v>
      </c>
      <c r="P45" s="15">
        <v>25</v>
      </c>
      <c r="Q45" s="15">
        <v>10</v>
      </c>
      <c r="R45" s="17">
        <f t="shared" si="3"/>
        <v>35</v>
      </c>
      <c r="S45" s="7" t="s">
        <v>142</v>
      </c>
      <c r="T45" s="14">
        <v>45</v>
      </c>
      <c r="U45" s="15">
        <v>12</v>
      </c>
      <c r="V45" s="20">
        <v>11</v>
      </c>
      <c r="W45" s="16">
        <f t="shared" si="4"/>
        <v>68</v>
      </c>
      <c r="X45" s="15">
        <v>32</v>
      </c>
      <c r="Y45" s="15">
        <v>14</v>
      </c>
      <c r="Z45" s="17">
        <f t="shared" si="5"/>
        <v>46</v>
      </c>
      <c r="AI45">
        <v>342</v>
      </c>
      <c r="AJ45" t="s">
        <v>146</v>
      </c>
    </row>
    <row r="46" spans="1:36" ht="15.75" x14ac:dyDescent="0.25">
      <c r="A46" s="10" t="s">
        <v>80</v>
      </c>
      <c r="B46" s="11">
        <v>201601051</v>
      </c>
      <c r="C46" s="7" t="s">
        <v>140</v>
      </c>
      <c r="D46" s="14">
        <v>67</v>
      </c>
      <c r="E46" s="15">
        <v>17</v>
      </c>
      <c r="F46" s="15">
        <v>15</v>
      </c>
      <c r="G46" s="16">
        <f t="shared" si="0"/>
        <v>99</v>
      </c>
      <c r="H46" s="15">
        <v>32</v>
      </c>
      <c r="I46" s="15">
        <v>17</v>
      </c>
      <c r="J46" s="17">
        <f t="shared" si="1"/>
        <v>49</v>
      </c>
      <c r="K46" s="7" t="s">
        <v>141</v>
      </c>
      <c r="L46" s="14">
        <v>58</v>
      </c>
      <c r="M46" s="15">
        <v>14</v>
      </c>
      <c r="N46" s="15">
        <v>11</v>
      </c>
      <c r="O46" s="16">
        <f t="shared" si="2"/>
        <v>83</v>
      </c>
      <c r="P46" s="15">
        <v>26</v>
      </c>
      <c r="Q46" s="15">
        <v>12</v>
      </c>
      <c r="R46" s="17">
        <f t="shared" si="3"/>
        <v>38</v>
      </c>
      <c r="S46" s="7" t="s">
        <v>142</v>
      </c>
      <c r="T46" s="14">
        <v>70</v>
      </c>
      <c r="U46" s="15">
        <v>13</v>
      </c>
      <c r="V46" s="20">
        <v>15</v>
      </c>
      <c r="W46" s="16">
        <f t="shared" si="4"/>
        <v>98</v>
      </c>
      <c r="X46" s="15">
        <v>32</v>
      </c>
      <c r="Y46" s="15">
        <v>14</v>
      </c>
      <c r="Z46" s="17">
        <f t="shared" si="5"/>
        <v>46</v>
      </c>
      <c r="AI46">
        <v>413</v>
      </c>
      <c r="AJ46" t="s">
        <v>143</v>
      </c>
    </row>
    <row r="47" spans="1:36" ht="15.75" x14ac:dyDescent="0.25">
      <c r="A47" s="10" t="s">
        <v>81</v>
      </c>
      <c r="B47" s="11">
        <v>201601052</v>
      </c>
      <c r="C47" s="7" t="s">
        <v>140</v>
      </c>
      <c r="D47" s="14">
        <v>50</v>
      </c>
      <c r="E47" s="15">
        <v>13</v>
      </c>
      <c r="F47" s="15">
        <v>10</v>
      </c>
      <c r="G47" s="16">
        <f t="shared" si="0"/>
        <v>73</v>
      </c>
      <c r="H47" s="15">
        <v>21</v>
      </c>
      <c r="I47" s="15">
        <v>11</v>
      </c>
      <c r="J47" s="17">
        <f t="shared" si="1"/>
        <v>32</v>
      </c>
      <c r="K47" s="7" t="s">
        <v>141</v>
      </c>
      <c r="L47" s="18">
        <v>51</v>
      </c>
      <c r="M47" s="19">
        <v>12</v>
      </c>
      <c r="N47" s="19">
        <v>7</v>
      </c>
      <c r="O47" s="16">
        <f t="shared" si="2"/>
        <v>70</v>
      </c>
      <c r="P47" s="15">
        <v>25</v>
      </c>
      <c r="Q47" s="15">
        <v>9</v>
      </c>
      <c r="R47" s="17">
        <f t="shared" si="3"/>
        <v>34</v>
      </c>
      <c r="S47" s="7" t="s">
        <v>142</v>
      </c>
      <c r="T47" s="14">
        <v>56</v>
      </c>
      <c r="U47" s="15">
        <v>13</v>
      </c>
      <c r="V47" s="20">
        <v>11</v>
      </c>
      <c r="W47" s="16">
        <f t="shared" si="4"/>
        <v>80</v>
      </c>
      <c r="X47" s="15">
        <v>29</v>
      </c>
      <c r="Y47" s="15">
        <v>11</v>
      </c>
      <c r="Z47" s="17">
        <f t="shared" si="5"/>
        <v>40</v>
      </c>
      <c r="AI47">
        <v>329</v>
      </c>
      <c r="AJ47" t="s">
        <v>143</v>
      </c>
    </row>
    <row r="48" spans="1:36" ht="15.75" x14ac:dyDescent="0.25">
      <c r="A48" s="10" t="s">
        <v>82</v>
      </c>
      <c r="B48" s="11">
        <v>201601053</v>
      </c>
      <c r="C48" s="7" t="s">
        <v>140</v>
      </c>
      <c r="D48" s="14">
        <v>57</v>
      </c>
      <c r="E48" s="15">
        <v>15</v>
      </c>
      <c r="F48" s="15">
        <v>13</v>
      </c>
      <c r="G48" s="16">
        <f t="shared" si="0"/>
        <v>85</v>
      </c>
      <c r="H48" s="15">
        <v>28</v>
      </c>
      <c r="I48" s="15">
        <v>16</v>
      </c>
      <c r="J48" s="17">
        <f t="shared" si="1"/>
        <v>44</v>
      </c>
      <c r="K48" s="7" t="s">
        <v>141</v>
      </c>
      <c r="L48" s="14">
        <v>57</v>
      </c>
      <c r="M48" s="15">
        <v>14</v>
      </c>
      <c r="N48" s="15">
        <v>9</v>
      </c>
      <c r="O48" s="16">
        <f t="shared" si="2"/>
        <v>80</v>
      </c>
      <c r="P48" s="15">
        <v>25</v>
      </c>
      <c r="Q48" s="15">
        <v>12</v>
      </c>
      <c r="R48" s="17">
        <f t="shared" si="3"/>
        <v>37</v>
      </c>
      <c r="S48" s="7" t="s">
        <v>142</v>
      </c>
      <c r="T48" s="14">
        <v>66</v>
      </c>
      <c r="U48" s="15">
        <v>13</v>
      </c>
      <c r="V48" s="20">
        <v>12</v>
      </c>
      <c r="W48" s="16">
        <f t="shared" si="4"/>
        <v>91</v>
      </c>
      <c r="X48" s="15">
        <v>29</v>
      </c>
      <c r="Y48" s="15">
        <v>14</v>
      </c>
      <c r="Z48" s="17">
        <f t="shared" si="5"/>
        <v>43</v>
      </c>
      <c r="AI48">
        <v>380</v>
      </c>
      <c r="AJ48" t="s">
        <v>143</v>
      </c>
    </row>
    <row r="49" spans="1:36" ht="15.75" x14ac:dyDescent="0.25">
      <c r="A49" s="10" t="s">
        <v>83</v>
      </c>
      <c r="B49" s="11">
        <v>201601054</v>
      </c>
      <c r="C49" s="7" t="s">
        <v>140</v>
      </c>
      <c r="D49" s="14">
        <v>70</v>
      </c>
      <c r="E49" s="15">
        <v>15</v>
      </c>
      <c r="F49" s="15">
        <v>14</v>
      </c>
      <c r="G49" s="16">
        <f t="shared" si="0"/>
        <v>99</v>
      </c>
      <c r="H49" s="15">
        <v>28</v>
      </c>
      <c r="I49" s="15">
        <v>15</v>
      </c>
      <c r="J49" s="17">
        <f t="shared" si="1"/>
        <v>43</v>
      </c>
      <c r="K49" s="7" t="s">
        <v>141</v>
      </c>
      <c r="L49" s="14">
        <v>59</v>
      </c>
      <c r="M49" s="15">
        <v>15</v>
      </c>
      <c r="N49" s="15">
        <v>10</v>
      </c>
      <c r="O49" s="16">
        <f t="shared" si="2"/>
        <v>84</v>
      </c>
      <c r="P49" s="15">
        <v>27</v>
      </c>
      <c r="Q49" s="15">
        <v>13</v>
      </c>
      <c r="R49" s="17">
        <f t="shared" si="3"/>
        <v>40</v>
      </c>
      <c r="S49" s="7" t="s">
        <v>142</v>
      </c>
      <c r="T49" s="14">
        <v>68</v>
      </c>
      <c r="U49" s="15">
        <v>12</v>
      </c>
      <c r="V49" s="20">
        <v>12</v>
      </c>
      <c r="W49" s="16">
        <f t="shared" si="4"/>
        <v>92</v>
      </c>
      <c r="X49" s="15">
        <v>31</v>
      </c>
      <c r="Y49" s="15">
        <v>14</v>
      </c>
      <c r="Z49" s="17">
        <f t="shared" si="5"/>
        <v>45</v>
      </c>
      <c r="AI49">
        <v>403</v>
      </c>
      <c r="AJ49" t="s">
        <v>143</v>
      </c>
    </row>
    <row r="50" spans="1:36" ht="15.75" x14ac:dyDescent="0.25">
      <c r="A50" s="10" t="s">
        <v>84</v>
      </c>
      <c r="B50" s="11">
        <v>201601055</v>
      </c>
      <c r="C50" s="7" t="s">
        <v>140</v>
      </c>
      <c r="D50" s="14">
        <v>54</v>
      </c>
      <c r="E50" s="15">
        <v>12</v>
      </c>
      <c r="F50" s="15">
        <v>9</v>
      </c>
      <c r="G50" s="16">
        <f t="shared" si="0"/>
        <v>75</v>
      </c>
      <c r="H50" s="15">
        <v>24</v>
      </c>
      <c r="I50" s="15">
        <v>11</v>
      </c>
      <c r="J50" s="17">
        <f t="shared" si="1"/>
        <v>35</v>
      </c>
      <c r="K50" s="7" t="s">
        <v>141</v>
      </c>
      <c r="L50" s="14">
        <v>49</v>
      </c>
      <c r="M50" s="15">
        <v>12</v>
      </c>
      <c r="N50" s="15">
        <v>7</v>
      </c>
      <c r="O50" s="16">
        <f t="shared" si="2"/>
        <v>68</v>
      </c>
      <c r="P50" s="15">
        <v>15</v>
      </c>
      <c r="Q50" s="15">
        <v>9</v>
      </c>
      <c r="R50" s="16">
        <f t="shared" si="3"/>
        <v>24</v>
      </c>
      <c r="S50" s="7" t="s">
        <v>142</v>
      </c>
      <c r="T50" s="14">
        <v>64</v>
      </c>
      <c r="U50" s="15">
        <v>12</v>
      </c>
      <c r="V50" s="20">
        <v>10</v>
      </c>
      <c r="W50" s="16">
        <f t="shared" si="4"/>
        <v>86</v>
      </c>
      <c r="X50" s="15">
        <v>27</v>
      </c>
      <c r="Y50" s="15">
        <v>12</v>
      </c>
      <c r="Z50" s="17">
        <f t="shared" si="5"/>
        <v>39</v>
      </c>
      <c r="AI50">
        <v>327</v>
      </c>
      <c r="AJ50" t="s">
        <v>144</v>
      </c>
    </row>
    <row r="51" spans="1:36" ht="15.75" x14ac:dyDescent="0.25">
      <c r="A51" s="10" t="s">
        <v>85</v>
      </c>
      <c r="B51" s="11">
        <v>201601056</v>
      </c>
      <c r="C51" s="7" t="s">
        <v>140</v>
      </c>
      <c r="D51" s="14">
        <v>45</v>
      </c>
      <c r="E51" s="15">
        <v>14</v>
      </c>
      <c r="F51" s="15">
        <v>11</v>
      </c>
      <c r="G51" s="16">
        <f t="shared" si="0"/>
        <v>70</v>
      </c>
      <c r="H51" s="15">
        <v>23</v>
      </c>
      <c r="I51" s="15">
        <v>13</v>
      </c>
      <c r="J51" s="17">
        <f t="shared" si="1"/>
        <v>36</v>
      </c>
      <c r="K51" s="7" t="s">
        <v>141</v>
      </c>
      <c r="L51" s="14">
        <v>53</v>
      </c>
      <c r="M51" s="15">
        <v>15</v>
      </c>
      <c r="N51" s="15">
        <v>8</v>
      </c>
      <c r="O51" s="16">
        <f t="shared" si="2"/>
        <v>76</v>
      </c>
      <c r="P51" s="15">
        <v>24</v>
      </c>
      <c r="Q51" s="15">
        <v>11</v>
      </c>
      <c r="R51" s="17">
        <f t="shared" si="3"/>
        <v>35</v>
      </c>
      <c r="S51" s="7" t="s">
        <v>142</v>
      </c>
      <c r="T51" s="14">
        <v>59</v>
      </c>
      <c r="U51" s="15">
        <v>12</v>
      </c>
      <c r="V51" s="20">
        <v>10</v>
      </c>
      <c r="W51" s="16">
        <f t="shared" si="4"/>
        <v>81</v>
      </c>
      <c r="X51" s="15">
        <v>33</v>
      </c>
      <c r="Y51" s="15">
        <v>14</v>
      </c>
      <c r="Z51" s="17">
        <f t="shared" si="5"/>
        <v>47</v>
      </c>
      <c r="AI51">
        <v>345</v>
      </c>
      <c r="AJ51" t="s">
        <v>143</v>
      </c>
    </row>
    <row r="52" spans="1:36" ht="15.75" x14ac:dyDescent="0.25">
      <c r="A52" s="10" t="s">
        <v>86</v>
      </c>
      <c r="B52" s="11">
        <v>201601057</v>
      </c>
      <c r="C52" s="7" t="s">
        <v>140</v>
      </c>
      <c r="D52" s="14">
        <v>63</v>
      </c>
      <c r="E52" s="15">
        <v>14</v>
      </c>
      <c r="F52" s="15">
        <v>14</v>
      </c>
      <c r="G52" s="16">
        <f t="shared" si="0"/>
        <v>91</v>
      </c>
      <c r="H52" s="15">
        <v>27</v>
      </c>
      <c r="I52" s="15">
        <v>13</v>
      </c>
      <c r="J52" s="17">
        <f t="shared" si="1"/>
        <v>40</v>
      </c>
      <c r="K52" s="7" t="s">
        <v>141</v>
      </c>
      <c r="L52" s="14">
        <v>60</v>
      </c>
      <c r="M52" s="15">
        <v>15</v>
      </c>
      <c r="N52" s="15">
        <v>10</v>
      </c>
      <c r="O52" s="16">
        <f t="shared" si="2"/>
        <v>85</v>
      </c>
      <c r="P52" s="15">
        <v>23</v>
      </c>
      <c r="Q52" s="15">
        <v>12</v>
      </c>
      <c r="R52" s="17">
        <f t="shared" si="3"/>
        <v>35</v>
      </c>
      <c r="S52" s="7" t="s">
        <v>142</v>
      </c>
      <c r="T52" s="14">
        <v>69</v>
      </c>
      <c r="U52" s="15">
        <v>14</v>
      </c>
      <c r="V52" s="20">
        <v>12</v>
      </c>
      <c r="W52" s="16">
        <f t="shared" si="4"/>
        <v>95</v>
      </c>
      <c r="X52" s="15">
        <v>30</v>
      </c>
      <c r="Y52" s="15">
        <v>14</v>
      </c>
      <c r="Z52" s="17">
        <f t="shared" si="5"/>
        <v>44</v>
      </c>
      <c r="AI52">
        <v>390</v>
      </c>
      <c r="AJ52" t="s">
        <v>143</v>
      </c>
    </row>
    <row r="53" spans="1:36" ht="15.75" x14ac:dyDescent="0.25">
      <c r="A53" s="10" t="s">
        <v>87</v>
      </c>
      <c r="B53" s="11">
        <v>201601058</v>
      </c>
      <c r="C53" s="7" t="s">
        <v>140</v>
      </c>
      <c r="D53" s="14">
        <v>61</v>
      </c>
      <c r="E53" s="15">
        <v>14</v>
      </c>
      <c r="F53" s="15">
        <v>14</v>
      </c>
      <c r="G53" s="16">
        <f t="shared" si="0"/>
        <v>89</v>
      </c>
      <c r="H53" s="15">
        <v>27</v>
      </c>
      <c r="I53" s="15">
        <v>15</v>
      </c>
      <c r="J53" s="17">
        <f t="shared" si="1"/>
        <v>42</v>
      </c>
      <c r="K53" s="7" t="s">
        <v>141</v>
      </c>
      <c r="L53" s="18">
        <v>55</v>
      </c>
      <c r="M53" s="19">
        <v>5</v>
      </c>
      <c r="N53" s="19">
        <v>10</v>
      </c>
      <c r="O53" s="16">
        <f t="shared" si="2"/>
        <v>70</v>
      </c>
      <c r="P53" s="15">
        <v>28</v>
      </c>
      <c r="Q53" s="15">
        <v>11</v>
      </c>
      <c r="R53" s="17">
        <f t="shared" si="3"/>
        <v>39</v>
      </c>
      <c r="S53" s="7" t="s">
        <v>142</v>
      </c>
      <c r="T53" s="14">
        <v>66</v>
      </c>
      <c r="U53" s="15">
        <v>14</v>
      </c>
      <c r="V53" s="20">
        <v>11</v>
      </c>
      <c r="W53" s="16">
        <f t="shared" si="4"/>
        <v>91</v>
      </c>
      <c r="X53" s="15">
        <v>31</v>
      </c>
      <c r="Y53" s="15">
        <v>13</v>
      </c>
      <c r="Z53" s="17">
        <f t="shared" si="5"/>
        <v>44</v>
      </c>
      <c r="AI53">
        <v>375</v>
      </c>
      <c r="AJ53" t="s">
        <v>143</v>
      </c>
    </row>
    <row r="54" spans="1:36" ht="15.75" x14ac:dyDescent="0.25">
      <c r="A54" s="10" t="s">
        <v>88</v>
      </c>
      <c r="B54" s="11">
        <v>201601059</v>
      </c>
      <c r="C54" s="7" t="s">
        <v>140</v>
      </c>
      <c r="D54" s="14">
        <v>40</v>
      </c>
      <c r="E54" s="15">
        <v>13</v>
      </c>
      <c r="F54" s="15">
        <v>8</v>
      </c>
      <c r="G54" s="16">
        <f t="shared" si="0"/>
        <v>61</v>
      </c>
      <c r="H54" s="15">
        <v>22</v>
      </c>
      <c r="I54" s="15">
        <v>9</v>
      </c>
      <c r="J54" s="17">
        <f t="shared" si="1"/>
        <v>31</v>
      </c>
      <c r="K54" s="7" t="s">
        <v>141</v>
      </c>
      <c r="L54" s="14">
        <v>41</v>
      </c>
      <c r="M54" s="15">
        <v>4</v>
      </c>
      <c r="N54" s="15">
        <v>7</v>
      </c>
      <c r="O54" s="16">
        <f t="shared" si="2"/>
        <v>52</v>
      </c>
      <c r="P54" s="15">
        <v>15</v>
      </c>
      <c r="Q54" s="15">
        <v>9</v>
      </c>
      <c r="R54" s="16">
        <f t="shared" si="3"/>
        <v>24</v>
      </c>
      <c r="S54" s="7" t="s">
        <v>142</v>
      </c>
      <c r="T54" s="14">
        <v>62</v>
      </c>
      <c r="U54" s="15">
        <v>12</v>
      </c>
      <c r="V54" s="20">
        <v>9</v>
      </c>
      <c r="W54" s="16">
        <f t="shared" si="4"/>
        <v>83</v>
      </c>
      <c r="X54" s="15">
        <v>27</v>
      </c>
      <c r="Y54" s="15">
        <v>12</v>
      </c>
      <c r="Z54" s="17">
        <f t="shared" si="5"/>
        <v>39</v>
      </c>
      <c r="AI54">
        <v>290</v>
      </c>
      <c r="AJ54" t="s">
        <v>147</v>
      </c>
    </row>
    <row r="55" spans="1:36" ht="15.75" x14ac:dyDescent="0.25">
      <c r="A55" s="10" t="s">
        <v>89</v>
      </c>
      <c r="B55" s="11">
        <v>201601060</v>
      </c>
      <c r="C55" s="7" t="s">
        <v>140</v>
      </c>
      <c r="D55" s="14">
        <v>52</v>
      </c>
      <c r="E55" s="15">
        <v>12</v>
      </c>
      <c r="F55" s="15">
        <v>11</v>
      </c>
      <c r="G55" s="16">
        <f t="shared" si="0"/>
        <v>75</v>
      </c>
      <c r="H55" s="15">
        <v>24</v>
      </c>
      <c r="I55" s="15">
        <v>11</v>
      </c>
      <c r="J55" s="17">
        <f t="shared" si="1"/>
        <v>35</v>
      </c>
      <c r="K55" s="7" t="s">
        <v>141</v>
      </c>
      <c r="L55" s="14">
        <v>55</v>
      </c>
      <c r="M55" s="15">
        <v>11</v>
      </c>
      <c r="N55" s="15">
        <v>8</v>
      </c>
      <c r="O55" s="16">
        <f t="shared" si="2"/>
        <v>74</v>
      </c>
      <c r="P55" s="15">
        <v>20</v>
      </c>
      <c r="Q55" s="15">
        <v>10</v>
      </c>
      <c r="R55" s="17">
        <f t="shared" si="3"/>
        <v>30</v>
      </c>
      <c r="S55" s="7" t="s">
        <v>142</v>
      </c>
      <c r="T55" s="14">
        <v>67</v>
      </c>
      <c r="U55" s="15">
        <v>12</v>
      </c>
      <c r="V55" s="20">
        <v>9</v>
      </c>
      <c r="W55" s="16">
        <f t="shared" si="4"/>
        <v>88</v>
      </c>
      <c r="X55" s="15">
        <v>28</v>
      </c>
      <c r="Y55" s="15">
        <v>11</v>
      </c>
      <c r="Z55" s="17">
        <f t="shared" si="5"/>
        <v>39</v>
      </c>
      <c r="AI55">
        <v>341</v>
      </c>
      <c r="AJ55" t="s">
        <v>143</v>
      </c>
    </row>
    <row r="56" spans="1:36" ht="15.75" x14ac:dyDescent="0.25">
      <c r="A56" s="10" t="s">
        <v>90</v>
      </c>
      <c r="B56" s="11">
        <v>201601062</v>
      </c>
      <c r="C56" s="7" t="s">
        <v>140</v>
      </c>
      <c r="D56" s="14">
        <v>70</v>
      </c>
      <c r="E56" s="15">
        <v>14</v>
      </c>
      <c r="F56" s="15">
        <v>16</v>
      </c>
      <c r="G56" s="16">
        <f t="shared" si="0"/>
        <v>100</v>
      </c>
      <c r="H56" s="15">
        <v>30</v>
      </c>
      <c r="I56" s="15">
        <v>15</v>
      </c>
      <c r="J56" s="17">
        <f t="shared" si="1"/>
        <v>45</v>
      </c>
      <c r="K56" s="7" t="s">
        <v>141</v>
      </c>
      <c r="L56" s="14">
        <v>56</v>
      </c>
      <c r="M56" s="15">
        <v>12</v>
      </c>
      <c r="N56" s="15">
        <v>10</v>
      </c>
      <c r="O56" s="16">
        <f t="shared" si="2"/>
        <v>78</v>
      </c>
      <c r="P56" s="15">
        <v>26</v>
      </c>
      <c r="Q56" s="15">
        <v>10</v>
      </c>
      <c r="R56" s="17">
        <f t="shared" si="3"/>
        <v>36</v>
      </c>
      <c r="S56" s="7" t="s">
        <v>142</v>
      </c>
      <c r="T56" s="14">
        <v>73</v>
      </c>
      <c r="U56" s="15">
        <v>11</v>
      </c>
      <c r="V56" s="20">
        <v>13</v>
      </c>
      <c r="W56" s="16">
        <f t="shared" si="4"/>
        <v>97</v>
      </c>
      <c r="X56" s="15">
        <v>32</v>
      </c>
      <c r="Y56" s="15">
        <v>13</v>
      </c>
      <c r="Z56" s="17">
        <f t="shared" si="5"/>
        <v>45</v>
      </c>
      <c r="AI56">
        <v>401</v>
      </c>
      <c r="AJ56" t="s">
        <v>143</v>
      </c>
    </row>
    <row r="57" spans="1:36" ht="15.75" x14ac:dyDescent="0.25">
      <c r="A57" s="10" t="s">
        <v>91</v>
      </c>
      <c r="B57" s="11">
        <v>201601063</v>
      </c>
      <c r="C57" s="7" t="s">
        <v>140</v>
      </c>
      <c r="D57" s="14">
        <v>60</v>
      </c>
      <c r="E57" s="15">
        <v>14</v>
      </c>
      <c r="F57" s="15">
        <v>13</v>
      </c>
      <c r="G57" s="16">
        <f t="shared" si="0"/>
        <v>87</v>
      </c>
      <c r="H57" s="15">
        <v>24</v>
      </c>
      <c r="I57" s="15">
        <v>15</v>
      </c>
      <c r="J57" s="17">
        <f t="shared" si="1"/>
        <v>39</v>
      </c>
      <c r="K57" s="7" t="s">
        <v>141</v>
      </c>
      <c r="L57" s="14">
        <v>55</v>
      </c>
      <c r="M57" s="15">
        <v>6</v>
      </c>
      <c r="N57" s="15">
        <v>9</v>
      </c>
      <c r="O57" s="16">
        <f t="shared" si="2"/>
        <v>70</v>
      </c>
      <c r="P57" s="15">
        <v>27</v>
      </c>
      <c r="Q57" s="15">
        <v>11</v>
      </c>
      <c r="R57" s="17">
        <f t="shared" si="3"/>
        <v>38</v>
      </c>
      <c r="S57" s="7" t="s">
        <v>142</v>
      </c>
      <c r="T57" s="14">
        <v>68</v>
      </c>
      <c r="U57" s="15">
        <v>13</v>
      </c>
      <c r="V57" s="20">
        <v>10</v>
      </c>
      <c r="W57" s="16">
        <f t="shared" si="4"/>
        <v>91</v>
      </c>
      <c r="X57" s="15">
        <v>30</v>
      </c>
      <c r="Y57" s="15">
        <v>13</v>
      </c>
      <c r="Z57" s="17">
        <f t="shared" si="5"/>
        <v>43</v>
      </c>
      <c r="AI57">
        <v>368</v>
      </c>
      <c r="AJ57" t="s">
        <v>143</v>
      </c>
    </row>
    <row r="58" spans="1:36" ht="15.75" x14ac:dyDescent="0.25">
      <c r="A58" s="10" t="s">
        <v>92</v>
      </c>
      <c r="B58" s="11">
        <v>201601064</v>
      </c>
      <c r="C58" s="7" t="s">
        <v>140</v>
      </c>
      <c r="D58" s="14">
        <v>40</v>
      </c>
      <c r="E58" s="15">
        <v>10</v>
      </c>
      <c r="F58" s="15">
        <v>7</v>
      </c>
      <c r="G58" s="16">
        <f t="shared" si="0"/>
        <v>57</v>
      </c>
      <c r="H58" s="15">
        <v>21</v>
      </c>
      <c r="I58" s="15">
        <v>8</v>
      </c>
      <c r="J58" s="16">
        <f t="shared" si="1"/>
        <v>29</v>
      </c>
      <c r="K58" s="7" t="s">
        <v>141</v>
      </c>
      <c r="L58" s="14"/>
      <c r="M58" s="15"/>
      <c r="N58" s="15"/>
      <c r="O58" s="16"/>
      <c r="P58" s="15"/>
      <c r="Q58" s="15"/>
      <c r="R58" s="16"/>
      <c r="S58" s="7" t="s">
        <v>142</v>
      </c>
      <c r="T58" s="14">
        <v>41</v>
      </c>
      <c r="U58" s="15">
        <v>12</v>
      </c>
      <c r="V58" s="20">
        <v>7</v>
      </c>
      <c r="W58" s="16">
        <f t="shared" si="4"/>
        <v>60</v>
      </c>
      <c r="X58" s="15">
        <v>31</v>
      </c>
      <c r="Y58" s="15">
        <v>13</v>
      </c>
      <c r="Z58" s="17">
        <f t="shared" si="5"/>
        <v>44</v>
      </c>
      <c r="AI58">
        <v>190</v>
      </c>
      <c r="AJ58" t="s">
        <v>148</v>
      </c>
    </row>
    <row r="59" spans="1:36" ht="15.75" x14ac:dyDescent="0.25">
      <c r="A59" s="10" t="s">
        <v>93</v>
      </c>
      <c r="B59" s="11">
        <v>201601065</v>
      </c>
      <c r="C59" s="7" t="s">
        <v>140</v>
      </c>
      <c r="D59" s="14">
        <v>54</v>
      </c>
      <c r="E59" s="15">
        <v>12</v>
      </c>
      <c r="F59" s="15">
        <v>11</v>
      </c>
      <c r="G59" s="16">
        <f t="shared" si="0"/>
        <v>77</v>
      </c>
      <c r="H59" s="15">
        <v>25</v>
      </c>
      <c r="I59" s="15">
        <v>12</v>
      </c>
      <c r="J59" s="17">
        <f t="shared" si="1"/>
        <v>37</v>
      </c>
      <c r="K59" s="7" t="s">
        <v>141</v>
      </c>
      <c r="L59" s="14">
        <v>48</v>
      </c>
      <c r="M59" s="15">
        <v>8</v>
      </c>
      <c r="N59" s="15">
        <v>8</v>
      </c>
      <c r="O59" s="16">
        <f t="shared" si="2"/>
        <v>64</v>
      </c>
      <c r="P59" s="15">
        <v>21</v>
      </c>
      <c r="Q59" s="15">
        <v>8</v>
      </c>
      <c r="R59" s="16">
        <f t="shared" si="3"/>
        <v>29</v>
      </c>
      <c r="S59" s="7" t="s">
        <v>142</v>
      </c>
      <c r="T59" s="14">
        <v>57</v>
      </c>
      <c r="U59" s="15">
        <v>13</v>
      </c>
      <c r="V59" s="20">
        <v>11</v>
      </c>
      <c r="W59" s="16">
        <f t="shared" si="4"/>
        <v>81</v>
      </c>
      <c r="X59" s="15">
        <v>30</v>
      </c>
      <c r="Y59" s="15">
        <v>14</v>
      </c>
      <c r="Z59" s="17">
        <f t="shared" si="5"/>
        <v>44</v>
      </c>
      <c r="AI59">
        <v>332</v>
      </c>
      <c r="AJ59" t="s">
        <v>144</v>
      </c>
    </row>
    <row r="60" spans="1:36" ht="15.75" x14ac:dyDescent="0.25">
      <c r="A60" s="10" t="s">
        <v>94</v>
      </c>
      <c r="B60" s="11">
        <v>201601066</v>
      </c>
      <c r="C60" s="7" t="s">
        <v>140</v>
      </c>
      <c r="D60" s="14">
        <v>60</v>
      </c>
      <c r="E60" s="15">
        <v>12</v>
      </c>
      <c r="F60" s="15">
        <v>12</v>
      </c>
      <c r="G60" s="16">
        <f t="shared" si="0"/>
        <v>84</v>
      </c>
      <c r="H60" s="15">
        <v>23</v>
      </c>
      <c r="I60" s="15">
        <v>13</v>
      </c>
      <c r="J60" s="17">
        <f t="shared" si="1"/>
        <v>36</v>
      </c>
      <c r="K60" s="7" t="s">
        <v>141</v>
      </c>
      <c r="L60" s="18">
        <v>53</v>
      </c>
      <c r="M60" s="19">
        <v>10</v>
      </c>
      <c r="N60" s="19">
        <v>7</v>
      </c>
      <c r="O60" s="16">
        <f t="shared" si="2"/>
        <v>70</v>
      </c>
      <c r="P60" s="15">
        <v>26</v>
      </c>
      <c r="Q60" s="15">
        <v>9</v>
      </c>
      <c r="R60" s="17">
        <f t="shared" si="3"/>
        <v>35</v>
      </c>
      <c r="S60" s="7" t="s">
        <v>142</v>
      </c>
      <c r="T60" s="14">
        <v>69</v>
      </c>
      <c r="U60" s="15">
        <v>12</v>
      </c>
      <c r="V60" s="20">
        <v>9</v>
      </c>
      <c r="W60" s="16">
        <f t="shared" si="4"/>
        <v>90</v>
      </c>
      <c r="X60" s="15">
        <v>27</v>
      </c>
      <c r="Y60" s="15">
        <v>12</v>
      </c>
      <c r="Z60" s="17">
        <f t="shared" si="5"/>
        <v>39</v>
      </c>
      <c r="AI60">
        <v>354</v>
      </c>
      <c r="AJ60" t="s">
        <v>143</v>
      </c>
    </row>
    <row r="61" spans="1:36" ht="15.75" x14ac:dyDescent="0.25">
      <c r="A61" s="10" t="s">
        <v>95</v>
      </c>
      <c r="B61" s="11">
        <v>201601067</v>
      </c>
      <c r="C61" s="7" t="s">
        <v>140</v>
      </c>
      <c r="D61" s="14">
        <v>39</v>
      </c>
      <c r="E61" s="15">
        <v>11</v>
      </c>
      <c r="F61" s="15">
        <v>8</v>
      </c>
      <c r="G61" s="16">
        <f t="shared" si="0"/>
        <v>58</v>
      </c>
      <c r="H61" s="15">
        <v>20</v>
      </c>
      <c r="I61" s="15">
        <v>10</v>
      </c>
      <c r="J61" s="17">
        <f t="shared" si="1"/>
        <v>30</v>
      </c>
      <c r="K61" s="7" t="s">
        <v>141</v>
      </c>
      <c r="L61" s="14"/>
      <c r="M61" s="15"/>
      <c r="N61" s="15"/>
      <c r="O61" s="16"/>
      <c r="P61" s="15"/>
      <c r="Q61" s="15"/>
      <c r="R61" s="16"/>
      <c r="S61" s="7" t="s">
        <v>142</v>
      </c>
      <c r="T61" s="14">
        <v>66</v>
      </c>
      <c r="U61" s="15">
        <v>12</v>
      </c>
      <c r="V61" s="20">
        <v>7</v>
      </c>
      <c r="W61" s="16">
        <f t="shared" si="4"/>
        <v>85</v>
      </c>
      <c r="X61" s="15">
        <v>29</v>
      </c>
      <c r="Y61" s="15">
        <v>13</v>
      </c>
      <c r="Z61" s="17">
        <f t="shared" si="5"/>
        <v>42</v>
      </c>
      <c r="AI61">
        <v>215</v>
      </c>
      <c r="AJ61" t="s">
        <v>149</v>
      </c>
    </row>
    <row r="62" spans="1:36" ht="15.75" x14ac:dyDescent="0.25">
      <c r="A62" s="10" t="s">
        <v>96</v>
      </c>
      <c r="B62" s="11">
        <v>201601068</v>
      </c>
      <c r="C62" s="7" t="s">
        <v>140</v>
      </c>
      <c r="D62" s="14">
        <v>69</v>
      </c>
      <c r="E62" s="15">
        <v>17</v>
      </c>
      <c r="F62" s="15">
        <v>15</v>
      </c>
      <c r="G62" s="16">
        <f t="shared" si="0"/>
        <v>101</v>
      </c>
      <c r="H62" s="15">
        <v>32</v>
      </c>
      <c r="I62" s="15">
        <v>15</v>
      </c>
      <c r="J62" s="17">
        <f t="shared" si="1"/>
        <v>47</v>
      </c>
      <c r="K62" s="7" t="s">
        <v>141</v>
      </c>
      <c r="L62" s="14">
        <v>59</v>
      </c>
      <c r="M62" s="15">
        <v>17</v>
      </c>
      <c r="N62" s="15">
        <v>13</v>
      </c>
      <c r="O62" s="16">
        <f t="shared" si="2"/>
        <v>89</v>
      </c>
      <c r="P62" s="15">
        <v>35</v>
      </c>
      <c r="Q62" s="15">
        <v>14</v>
      </c>
      <c r="R62" s="17">
        <f t="shared" si="3"/>
        <v>49</v>
      </c>
      <c r="S62" s="7" t="s">
        <v>142</v>
      </c>
      <c r="T62" s="14">
        <v>67</v>
      </c>
      <c r="U62" s="15">
        <v>13</v>
      </c>
      <c r="V62" s="20">
        <v>13</v>
      </c>
      <c r="W62" s="16">
        <f t="shared" si="4"/>
        <v>93</v>
      </c>
      <c r="X62" s="15">
        <v>30</v>
      </c>
      <c r="Y62" s="15">
        <v>16</v>
      </c>
      <c r="Z62" s="17">
        <f t="shared" si="5"/>
        <v>46</v>
      </c>
      <c r="AI62">
        <v>425</v>
      </c>
      <c r="AJ62" t="s">
        <v>143</v>
      </c>
    </row>
    <row r="63" spans="1:36" ht="15.75" x14ac:dyDescent="0.25">
      <c r="A63" s="10" t="s">
        <v>97</v>
      </c>
      <c r="B63" s="11">
        <v>201601069</v>
      </c>
      <c r="C63" s="7" t="s">
        <v>140</v>
      </c>
      <c r="D63" s="14">
        <v>68</v>
      </c>
      <c r="E63" s="15">
        <v>16</v>
      </c>
      <c r="F63" s="15">
        <v>15</v>
      </c>
      <c r="G63" s="16">
        <f t="shared" si="0"/>
        <v>99</v>
      </c>
      <c r="H63" s="15">
        <v>30</v>
      </c>
      <c r="I63" s="15">
        <v>14</v>
      </c>
      <c r="J63" s="17">
        <f t="shared" si="1"/>
        <v>44</v>
      </c>
      <c r="K63" s="7" t="s">
        <v>141</v>
      </c>
      <c r="L63" s="14">
        <v>60</v>
      </c>
      <c r="M63" s="15">
        <v>14</v>
      </c>
      <c r="N63" s="15">
        <v>11</v>
      </c>
      <c r="O63" s="16">
        <f t="shared" si="2"/>
        <v>85</v>
      </c>
      <c r="P63" s="15">
        <v>29</v>
      </c>
      <c r="Q63" s="15">
        <v>10</v>
      </c>
      <c r="R63" s="17">
        <f t="shared" si="3"/>
        <v>39</v>
      </c>
      <c r="S63" s="7" t="s">
        <v>142</v>
      </c>
      <c r="T63" s="14">
        <v>73</v>
      </c>
      <c r="U63" s="15">
        <v>14</v>
      </c>
      <c r="V63" s="20">
        <v>13</v>
      </c>
      <c r="W63" s="16">
        <f t="shared" si="4"/>
        <v>100</v>
      </c>
      <c r="X63" s="15">
        <v>29</v>
      </c>
      <c r="Y63" s="15">
        <v>14</v>
      </c>
      <c r="Z63" s="17">
        <f t="shared" si="5"/>
        <v>43</v>
      </c>
      <c r="AI63">
        <v>410</v>
      </c>
      <c r="AJ63" t="s">
        <v>143</v>
      </c>
    </row>
    <row r="64" spans="1:36" ht="15.75" x14ac:dyDescent="0.25">
      <c r="A64" s="10" t="s">
        <v>98</v>
      </c>
      <c r="B64" s="11">
        <v>201601070</v>
      </c>
      <c r="C64" s="7" t="s">
        <v>140</v>
      </c>
      <c r="D64" s="14">
        <v>22</v>
      </c>
      <c r="E64" s="15">
        <v>8</v>
      </c>
      <c r="F64" s="15">
        <v>11</v>
      </c>
      <c r="G64" s="16">
        <f t="shared" si="0"/>
        <v>41</v>
      </c>
      <c r="H64" s="15">
        <v>15</v>
      </c>
      <c r="I64" s="15">
        <v>9</v>
      </c>
      <c r="J64" s="16">
        <f t="shared" si="1"/>
        <v>24</v>
      </c>
      <c r="K64" s="7" t="s">
        <v>141</v>
      </c>
      <c r="L64" s="14"/>
      <c r="M64" s="15"/>
      <c r="N64" s="15"/>
      <c r="O64" s="16"/>
      <c r="P64" s="19"/>
      <c r="Q64" s="15"/>
      <c r="R64" s="16"/>
      <c r="S64" s="7" t="s">
        <v>142</v>
      </c>
      <c r="T64" s="18">
        <v>53</v>
      </c>
      <c r="U64" s="19">
        <v>10</v>
      </c>
      <c r="V64" s="24">
        <v>7</v>
      </c>
      <c r="W64" s="16">
        <f t="shared" si="4"/>
        <v>70</v>
      </c>
      <c r="X64" s="15">
        <v>26</v>
      </c>
      <c r="Y64" s="15">
        <v>10</v>
      </c>
      <c r="Z64" s="17">
        <f t="shared" si="5"/>
        <v>36</v>
      </c>
      <c r="AI64">
        <v>171</v>
      </c>
      <c r="AJ64" t="s">
        <v>150</v>
      </c>
    </row>
    <row r="65" spans="1:36" ht="15.75" x14ac:dyDescent="0.25">
      <c r="A65" s="10" t="s">
        <v>99</v>
      </c>
      <c r="B65" s="11">
        <v>201601071</v>
      </c>
      <c r="C65" s="7" t="s">
        <v>140</v>
      </c>
      <c r="D65" s="14">
        <v>53</v>
      </c>
      <c r="E65" s="15">
        <v>13</v>
      </c>
      <c r="F65" s="15">
        <v>12</v>
      </c>
      <c r="G65" s="16">
        <f t="shared" si="0"/>
        <v>78</v>
      </c>
      <c r="H65" s="15">
        <v>26</v>
      </c>
      <c r="I65" s="15">
        <v>13</v>
      </c>
      <c r="J65" s="17">
        <f t="shared" si="1"/>
        <v>39</v>
      </c>
      <c r="K65" s="7" t="s">
        <v>141</v>
      </c>
      <c r="L65" s="14">
        <v>53</v>
      </c>
      <c r="M65" s="15">
        <v>13</v>
      </c>
      <c r="N65" s="15">
        <v>7</v>
      </c>
      <c r="O65" s="16">
        <f t="shared" si="2"/>
        <v>73</v>
      </c>
      <c r="P65" s="19">
        <v>22</v>
      </c>
      <c r="Q65" s="19">
        <v>8</v>
      </c>
      <c r="R65" s="16">
        <f t="shared" si="3"/>
        <v>30</v>
      </c>
      <c r="S65" s="7" t="s">
        <v>142</v>
      </c>
      <c r="T65" s="14">
        <v>59</v>
      </c>
      <c r="U65" s="15">
        <v>12</v>
      </c>
      <c r="V65" s="20">
        <v>8</v>
      </c>
      <c r="W65" s="16">
        <f t="shared" si="4"/>
        <v>79</v>
      </c>
      <c r="X65" s="15">
        <v>28</v>
      </c>
      <c r="Y65" s="15">
        <v>12</v>
      </c>
      <c r="Z65" s="17">
        <f t="shared" si="5"/>
        <v>40</v>
      </c>
      <c r="AI65">
        <v>339</v>
      </c>
      <c r="AJ65" t="s">
        <v>143</v>
      </c>
    </row>
    <row r="66" spans="1:36" ht="15.75" x14ac:dyDescent="0.25">
      <c r="A66" s="10" t="s">
        <v>100</v>
      </c>
      <c r="B66" s="11">
        <v>201601072</v>
      </c>
      <c r="C66" s="7" t="s">
        <v>140</v>
      </c>
      <c r="D66" s="14">
        <v>68</v>
      </c>
      <c r="E66" s="15">
        <v>14</v>
      </c>
      <c r="F66" s="15">
        <v>15</v>
      </c>
      <c r="G66" s="16">
        <f t="shared" ref="G66:G101" si="6">F66+E66+D66</f>
        <v>97</v>
      </c>
      <c r="H66" s="15">
        <v>28</v>
      </c>
      <c r="I66" s="15">
        <v>15</v>
      </c>
      <c r="J66" s="17">
        <f t="shared" ref="J66:J101" si="7">I66+H66</f>
        <v>43</v>
      </c>
      <c r="K66" s="7" t="s">
        <v>141</v>
      </c>
      <c r="L66" s="14">
        <v>63</v>
      </c>
      <c r="M66" s="15">
        <v>12</v>
      </c>
      <c r="N66" s="15">
        <v>11</v>
      </c>
      <c r="O66" s="16">
        <f t="shared" ref="O66:O103" si="8">N66+M66+L66</f>
        <v>86</v>
      </c>
      <c r="P66" s="15">
        <v>27</v>
      </c>
      <c r="Q66" s="15">
        <v>10</v>
      </c>
      <c r="R66" s="17">
        <f t="shared" ref="R66:R103" si="9">Q66+P66</f>
        <v>37</v>
      </c>
      <c r="S66" s="7" t="s">
        <v>142</v>
      </c>
      <c r="T66" s="14">
        <v>66</v>
      </c>
      <c r="U66" s="15">
        <v>14</v>
      </c>
      <c r="V66" s="20">
        <v>13</v>
      </c>
      <c r="W66" s="16">
        <f t="shared" ref="W66:W103" si="10">V66+U66+T66</f>
        <v>93</v>
      </c>
      <c r="X66" s="15">
        <v>30</v>
      </c>
      <c r="Y66" s="15">
        <v>12</v>
      </c>
      <c r="Z66" s="17">
        <f t="shared" ref="Z66:Z103" si="11">Y66+X66</f>
        <v>42</v>
      </c>
      <c r="AI66">
        <v>398</v>
      </c>
      <c r="AJ66" t="s">
        <v>143</v>
      </c>
    </row>
    <row r="67" spans="1:36" ht="15.75" x14ac:dyDescent="0.25">
      <c r="A67" s="10" t="s">
        <v>101</v>
      </c>
      <c r="B67" s="11">
        <v>201601073</v>
      </c>
      <c r="C67" s="7" t="s">
        <v>140</v>
      </c>
      <c r="D67" s="14">
        <v>71</v>
      </c>
      <c r="E67" s="15">
        <v>14</v>
      </c>
      <c r="F67" s="15">
        <v>15</v>
      </c>
      <c r="G67" s="16">
        <f t="shared" si="6"/>
        <v>100</v>
      </c>
      <c r="H67" s="15">
        <v>29</v>
      </c>
      <c r="I67" s="15">
        <v>16</v>
      </c>
      <c r="J67" s="17">
        <f t="shared" si="7"/>
        <v>45</v>
      </c>
      <c r="K67" s="7" t="s">
        <v>141</v>
      </c>
      <c r="L67" s="14">
        <v>63</v>
      </c>
      <c r="M67" s="15">
        <v>14</v>
      </c>
      <c r="N67" s="15">
        <v>11</v>
      </c>
      <c r="O67" s="16">
        <f t="shared" si="8"/>
        <v>88</v>
      </c>
      <c r="P67" s="15">
        <v>29</v>
      </c>
      <c r="Q67" s="15">
        <v>12</v>
      </c>
      <c r="R67" s="17">
        <f t="shared" si="9"/>
        <v>41</v>
      </c>
      <c r="S67" s="7" t="s">
        <v>142</v>
      </c>
      <c r="T67" s="14">
        <v>67</v>
      </c>
      <c r="U67" s="15">
        <v>14</v>
      </c>
      <c r="V67" s="20">
        <v>13</v>
      </c>
      <c r="W67" s="16">
        <f t="shared" si="10"/>
        <v>94</v>
      </c>
      <c r="X67" s="15">
        <v>31</v>
      </c>
      <c r="Y67" s="15">
        <v>14</v>
      </c>
      <c r="Z67" s="17">
        <f t="shared" si="11"/>
        <v>45</v>
      </c>
      <c r="AI67">
        <v>413</v>
      </c>
      <c r="AJ67" t="s">
        <v>143</v>
      </c>
    </row>
    <row r="68" spans="1:36" ht="15.75" x14ac:dyDescent="0.25">
      <c r="A68" s="10" t="s">
        <v>102</v>
      </c>
      <c r="B68" s="11">
        <v>201601075</v>
      </c>
      <c r="C68" s="7" t="s">
        <v>140</v>
      </c>
      <c r="D68" s="14">
        <v>57</v>
      </c>
      <c r="E68" s="15">
        <v>13</v>
      </c>
      <c r="F68" s="15">
        <v>14</v>
      </c>
      <c r="G68" s="16">
        <f t="shared" si="6"/>
        <v>84</v>
      </c>
      <c r="H68" s="15">
        <v>27</v>
      </c>
      <c r="I68" s="15">
        <v>15</v>
      </c>
      <c r="J68" s="17">
        <f t="shared" si="7"/>
        <v>42</v>
      </c>
      <c r="K68" s="7" t="s">
        <v>141</v>
      </c>
      <c r="L68" s="14">
        <v>59</v>
      </c>
      <c r="M68" s="15">
        <v>13</v>
      </c>
      <c r="N68" s="15">
        <v>9</v>
      </c>
      <c r="O68" s="16">
        <f t="shared" si="8"/>
        <v>81</v>
      </c>
      <c r="P68" s="15">
        <v>26</v>
      </c>
      <c r="Q68" s="15">
        <v>10</v>
      </c>
      <c r="R68" s="17">
        <f t="shared" si="9"/>
        <v>36</v>
      </c>
      <c r="S68" s="7" t="s">
        <v>142</v>
      </c>
      <c r="T68" s="14">
        <v>68</v>
      </c>
      <c r="U68" s="15">
        <v>13</v>
      </c>
      <c r="V68" s="20">
        <v>12</v>
      </c>
      <c r="W68" s="16">
        <f t="shared" si="10"/>
        <v>93</v>
      </c>
      <c r="X68" s="15">
        <v>28</v>
      </c>
      <c r="Y68" s="15">
        <v>13</v>
      </c>
      <c r="Z68" s="17">
        <f t="shared" si="11"/>
        <v>41</v>
      </c>
      <c r="AI68">
        <v>377</v>
      </c>
      <c r="AJ68" t="s">
        <v>143</v>
      </c>
    </row>
    <row r="69" spans="1:36" ht="15.75" x14ac:dyDescent="0.25">
      <c r="A69" s="10" t="s">
        <v>103</v>
      </c>
      <c r="B69" s="11">
        <v>201601077</v>
      </c>
      <c r="C69" s="7" t="s">
        <v>140</v>
      </c>
      <c r="D69" s="14">
        <v>51</v>
      </c>
      <c r="E69" s="15">
        <v>12</v>
      </c>
      <c r="F69" s="15">
        <v>9</v>
      </c>
      <c r="G69" s="16">
        <f t="shared" si="6"/>
        <v>72</v>
      </c>
      <c r="H69" s="15">
        <v>22</v>
      </c>
      <c r="I69" s="15">
        <v>12</v>
      </c>
      <c r="J69" s="17">
        <f t="shared" si="7"/>
        <v>34</v>
      </c>
      <c r="K69" s="7" t="s">
        <v>141</v>
      </c>
      <c r="L69" s="14">
        <v>42</v>
      </c>
      <c r="M69" s="15">
        <v>10</v>
      </c>
      <c r="N69" s="15">
        <v>7</v>
      </c>
      <c r="O69" s="16">
        <f t="shared" si="8"/>
        <v>59</v>
      </c>
      <c r="P69" s="15">
        <v>20</v>
      </c>
      <c r="Q69" s="15">
        <v>10</v>
      </c>
      <c r="R69" s="17">
        <f t="shared" si="9"/>
        <v>30</v>
      </c>
      <c r="S69" s="7" t="s">
        <v>142</v>
      </c>
      <c r="T69" s="14">
        <v>64</v>
      </c>
      <c r="U69" s="15">
        <v>13</v>
      </c>
      <c r="V69" s="20">
        <v>10</v>
      </c>
      <c r="W69" s="16">
        <f t="shared" si="10"/>
        <v>87</v>
      </c>
      <c r="X69" s="15">
        <v>26</v>
      </c>
      <c r="Y69" s="15">
        <v>12</v>
      </c>
      <c r="Z69" s="17">
        <f t="shared" si="11"/>
        <v>38</v>
      </c>
      <c r="AI69">
        <v>320</v>
      </c>
      <c r="AJ69" t="s">
        <v>144</v>
      </c>
    </row>
    <row r="70" spans="1:36" ht="15.75" x14ac:dyDescent="0.25">
      <c r="A70" s="10" t="s">
        <v>104</v>
      </c>
      <c r="B70" s="11">
        <v>201601079</v>
      </c>
      <c r="C70" s="7" t="s">
        <v>140</v>
      </c>
      <c r="D70" s="14">
        <v>71</v>
      </c>
      <c r="E70" s="15">
        <v>15</v>
      </c>
      <c r="F70" s="15">
        <v>13</v>
      </c>
      <c r="G70" s="16">
        <f t="shared" si="6"/>
        <v>99</v>
      </c>
      <c r="H70" s="15">
        <v>27</v>
      </c>
      <c r="I70" s="15">
        <v>16</v>
      </c>
      <c r="J70" s="17">
        <f t="shared" si="7"/>
        <v>43</v>
      </c>
      <c r="K70" s="7" t="s">
        <v>141</v>
      </c>
      <c r="L70" s="14">
        <v>64</v>
      </c>
      <c r="M70" s="15">
        <v>13</v>
      </c>
      <c r="N70" s="15">
        <v>11</v>
      </c>
      <c r="O70" s="16">
        <f t="shared" si="8"/>
        <v>88</v>
      </c>
      <c r="P70" s="15">
        <v>32</v>
      </c>
      <c r="Q70" s="15">
        <v>12</v>
      </c>
      <c r="R70" s="17">
        <f t="shared" si="9"/>
        <v>44</v>
      </c>
      <c r="S70" s="7" t="s">
        <v>142</v>
      </c>
      <c r="T70" s="14">
        <v>71</v>
      </c>
      <c r="U70" s="15">
        <v>13</v>
      </c>
      <c r="V70" s="20">
        <v>12</v>
      </c>
      <c r="W70" s="16">
        <f t="shared" si="10"/>
        <v>96</v>
      </c>
      <c r="X70" s="15">
        <v>31</v>
      </c>
      <c r="Y70" s="15">
        <v>14</v>
      </c>
      <c r="Z70" s="17">
        <f t="shared" si="11"/>
        <v>45</v>
      </c>
      <c r="AI70">
        <v>415</v>
      </c>
      <c r="AJ70" t="s">
        <v>143</v>
      </c>
    </row>
    <row r="71" spans="1:36" ht="15.75" x14ac:dyDescent="0.25">
      <c r="A71" s="10" t="s">
        <v>105</v>
      </c>
      <c r="B71" s="11">
        <v>201601080</v>
      </c>
      <c r="C71" s="7" t="s">
        <v>140</v>
      </c>
      <c r="D71" s="14">
        <v>31</v>
      </c>
      <c r="E71" s="15">
        <v>9</v>
      </c>
      <c r="F71" s="15">
        <v>11</v>
      </c>
      <c r="G71" s="16">
        <f t="shared" si="6"/>
        <v>51</v>
      </c>
      <c r="H71" s="15">
        <v>15</v>
      </c>
      <c r="I71" s="15">
        <v>7</v>
      </c>
      <c r="J71" s="16">
        <f t="shared" si="7"/>
        <v>22</v>
      </c>
      <c r="K71" s="7" t="s">
        <v>141</v>
      </c>
      <c r="L71" s="14">
        <v>33</v>
      </c>
      <c r="M71" s="15">
        <v>10</v>
      </c>
      <c r="N71" s="15">
        <v>7</v>
      </c>
      <c r="O71" s="16">
        <f t="shared" si="8"/>
        <v>50</v>
      </c>
      <c r="P71" s="15">
        <v>20</v>
      </c>
      <c r="Q71" s="15">
        <v>9</v>
      </c>
      <c r="R71" s="16">
        <f t="shared" si="9"/>
        <v>29</v>
      </c>
      <c r="S71" s="7" t="s">
        <v>142</v>
      </c>
      <c r="T71" s="14">
        <v>45</v>
      </c>
      <c r="U71" s="15">
        <v>11</v>
      </c>
      <c r="V71" s="20">
        <v>7</v>
      </c>
      <c r="W71" s="16">
        <f t="shared" si="10"/>
        <v>63</v>
      </c>
      <c r="X71" s="15">
        <v>25</v>
      </c>
      <c r="Y71" s="15">
        <v>11</v>
      </c>
      <c r="Z71" s="17">
        <f t="shared" si="11"/>
        <v>36</v>
      </c>
      <c r="AI71">
        <v>251</v>
      </c>
      <c r="AJ71" t="s">
        <v>151</v>
      </c>
    </row>
    <row r="72" spans="1:36" ht="15.75" x14ac:dyDescent="0.25">
      <c r="A72" s="10" t="s">
        <v>106</v>
      </c>
      <c r="B72" s="11">
        <v>201601081</v>
      </c>
      <c r="C72" s="7" t="s">
        <v>140</v>
      </c>
      <c r="D72" s="14">
        <v>55</v>
      </c>
      <c r="E72" s="15">
        <v>14</v>
      </c>
      <c r="F72" s="15">
        <v>14</v>
      </c>
      <c r="G72" s="16">
        <f t="shared" si="6"/>
        <v>83</v>
      </c>
      <c r="H72" s="15">
        <v>27</v>
      </c>
      <c r="I72" s="15">
        <v>12</v>
      </c>
      <c r="J72" s="17">
        <f t="shared" si="7"/>
        <v>39</v>
      </c>
      <c r="K72" s="7" t="s">
        <v>141</v>
      </c>
      <c r="L72" s="14">
        <v>58</v>
      </c>
      <c r="M72" s="15">
        <v>13</v>
      </c>
      <c r="N72" s="15">
        <v>9</v>
      </c>
      <c r="O72" s="16">
        <f t="shared" si="8"/>
        <v>80</v>
      </c>
      <c r="P72" s="15">
        <v>25</v>
      </c>
      <c r="Q72" s="15">
        <v>11</v>
      </c>
      <c r="R72" s="17">
        <f t="shared" si="9"/>
        <v>36</v>
      </c>
      <c r="S72" s="7" t="s">
        <v>142</v>
      </c>
      <c r="T72" s="14">
        <v>71</v>
      </c>
      <c r="U72" s="15">
        <v>13</v>
      </c>
      <c r="V72" s="20">
        <v>12</v>
      </c>
      <c r="W72" s="16">
        <f t="shared" si="10"/>
        <v>96</v>
      </c>
      <c r="X72" s="15">
        <v>30</v>
      </c>
      <c r="Y72" s="15">
        <v>14</v>
      </c>
      <c r="Z72" s="17">
        <f t="shared" si="11"/>
        <v>44</v>
      </c>
      <c r="AI72">
        <v>378</v>
      </c>
      <c r="AJ72" t="s">
        <v>143</v>
      </c>
    </row>
    <row r="73" spans="1:36" ht="15.75" x14ac:dyDescent="0.25">
      <c r="A73" s="10" t="s">
        <v>107</v>
      </c>
      <c r="B73" s="11">
        <v>201601082</v>
      </c>
      <c r="C73" s="7" t="s">
        <v>140</v>
      </c>
      <c r="D73" s="14">
        <v>64</v>
      </c>
      <c r="E73" s="15">
        <v>15</v>
      </c>
      <c r="F73" s="15">
        <v>15</v>
      </c>
      <c r="G73" s="16">
        <f t="shared" si="6"/>
        <v>94</v>
      </c>
      <c r="H73" s="15">
        <v>29</v>
      </c>
      <c r="I73" s="15">
        <v>17</v>
      </c>
      <c r="J73" s="17">
        <f t="shared" si="7"/>
        <v>46</v>
      </c>
      <c r="K73" s="7" t="s">
        <v>141</v>
      </c>
      <c r="L73" s="14">
        <v>62</v>
      </c>
      <c r="M73" s="15">
        <v>13</v>
      </c>
      <c r="N73" s="15">
        <v>12</v>
      </c>
      <c r="O73" s="16">
        <f t="shared" si="8"/>
        <v>87</v>
      </c>
      <c r="P73" s="15">
        <v>29</v>
      </c>
      <c r="Q73" s="15">
        <v>13</v>
      </c>
      <c r="R73" s="17">
        <f t="shared" si="9"/>
        <v>42</v>
      </c>
      <c r="S73" s="7" t="s">
        <v>142</v>
      </c>
      <c r="T73" s="14">
        <v>72</v>
      </c>
      <c r="U73" s="15">
        <v>14</v>
      </c>
      <c r="V73" s="20">
        <v>13</v>
      </c>
      <c r="W73" s="16">
        <f t="shared" si="10"/>
        <v>99</v>
      </c>
      <c r="X73" s="15">
        <v>32</v>
      </c>
      <c r="Y73" s="15">
        <v>14</v>
      </c>
      <c r="Z73" s="17">
        <f t="shared" si="11"/>
        <v>46</v>
      </c>
      <c r="AI73">
        <v>414</v>
      </c>
      <c r="AJ73" t="s">
        <v>143</v>
      </c>
    </row>
    <row r="74" spans="1:36" ht="15.75" x14ac:dyDescent="0.25">
      <c r="A74" s="10" t="s">
        <v>108</v>
      </c>
      <c r="B74" s="11">
        <v>201601085</v>
      </c>
      <c r="C74" s="7" t="s">
        <v>140</v>
      </c>
      <c r="D74" s="14">
        <v>62</v>
      </c>
      <c r="E74" s="15">
        <v>14</v>
      </c>
      <c r="F74" s="15">
        <v>15</v>
      </c>
      <c r="G74" s="16">
        <f t="shared" si="6"/>
        <v>91</v>
      </c>
      <c r="H74" s="15">
        <v>27</v>
      </c>
      <c r="I74" s="15">
        <v>15</v>
      </c>
      <c r="J74" s="17">
        <f t="shared" si="7"/>
        <v>42</v>
      </c>
      <c r="K74" s="7" t="s">
        <v>141</v>
      </c>
      <c r="L74" s="14">
        <v>58</v>
      </c>
      <c r="M74" s="15">
        <v>14</v>
      </c>
      <c r="N74" s="15">
        <v>12</v>
      </c>
      <c r="O74" s="16">
        <f t="shared" si="8"/>
        <v>84</v>
      </c>
      <c r="P74" s="15">
        <v>26</v>
      </c>
      <c r="Q74" s="15">
        <v>12</v>
      </c>
      <c r="R74" s="17">
        <f t="shared" si="9"/>
        <v>38</v>
      </c>
      <c r="S74" s="7" t="s">
        <v>142</v>
      </c>
      <c r="T74" s="14">
        <v>72</v>
      </c>
      <c r="U74" s="15">
        <v>13</v>
      </c>
      <c r="V74" s="20">
        <v>13</v>
      </c>
      <c r="W74" s="16">
        <f t="shared" si="10"/>
        <v>98</v>
      </c>
      <c r="X74" s="15">
        <v>30</v>
      </c>
      <c r="Y74" s="15">
        <v>13</v>
      </c>
      <c r="Z74" s="17">
        <f t="shared" si="11"/>
        <v>43</v>
      </c>
      <c r="AI74">
        <v>396</v>
      </c>
      <c r="AJ74" t="s">
        <v>143</v>
      </c>
    </row>
    <row r="75" spans="1:36" ht="15.75" x14ac:dyDescent="0.25">
      <c r="A75" s="10" t="s">
        <v>109</v>
      </c>
      <c r="B75" s="11">
        <v>201601086</v>
      </c>
      <c r="C75" s="7" t="s">
        <v>140</v>
      </c>
      <c r="D75" s="14">
        <v>47</v>
      </c>
      <c r="E75" s="15">
        <v>13</v>
      </c>
      <c r="F75" s="15">
        <v>12</v>
      </c>
      <c r="G75" s="16">
        <f t="shared" si="6"/>
        <v>72</v>
      </c>
      <c r="H75" s="15">
        <v>23</v>
      </c>
      <c r="I75" s="15">
        <v>10</v>
      </c>
      <c r="J75" s="17">
        <f t="shared" si="7"/>
        <v>33</v>
      </c>
      <c r="K75" s="7" t="s">
        <v>141</v>
      </c>
      <c r="L75" s="14">
        <v>49</v>
      </c>
      <c r="M75" s="15">
        <v>13</v>
      </c>
      <c r="N75" s="15">
        <v>8</v>
      </c>
      <c r="O75" s="16">
        <f t="shared" si="8"/>
        <v>70</v>
      </c>
      <c r="P75" s="15">
        <v>26</v>
      </c>
      <c r="Q75" s="15">
        <v>10</v>
      </c>
      <c r="R75" s="17">
        <f t="shared" si="9"/>
        <v>36</v>
      </c>
      <c r="S75" s="7" t="s">
        <v>142</v>
      </c>
      <c r="T75" s="14">
        <v>63</v>
      </c>
      <c r="U75" s="15">
        <v>13</v>
      </c>
      <c r="V75" s="20">
        <v>13</v>
      </c>
      <c r="W75" s="16">
        <f t="shared" si="10"/>
        <v>89</v>
      </c>
      <c r="X75" s="15">
        <v>30</v>
      </c>
      <c r="Y75" s="15">
        <v>12</v>
      </c>
      <c r="Z75" s="17">
        <f t="shared" si="11"/>
        <v>42</v>
      </c>
      <c r="AI75">
        <v>342</v>
      </c>
      <c r="AJ75" t="s">
        <v>143</v>
      </c>
    </row>
    <row r="76" spans="1:36" ht="15.75" x14ac:dyDescent="0.25">
      <c r="A76" s="10" t="s">
        <v>110</v>
      </c>
      <c r="B76" s="11">
        <v>201601087</v>
      </c>
      <c r="C76" s="7" t="s">
        <v>140</v>
      </c>
      <c r="D76" s="14">
        <v>55</v>
      </c>
      <c r="E76" s="15">
        <v>15</v>
      </c>
      <c r="F76" s="15">
        <v>15</v>
      </c>
      <c r="G76" s="16">
        <f t="shared" si="6"/>
        <v>85</v>
      </c>
      <c r="H76" s="15">
        <v>30</v>
      </c>
      <c r="I76" s="15">
        <v>15</v>
      </c>
      <c r="J76" s="17">
        <f t="shared" si="7"/>
        <v>45</v>
      </c>
      <c r="K76" s="7" t="s">
        <v>141</v>
      </c>
      <c r="L76" s="14">
        <v>64</v>
      </c>
      <c r="M76" s="15">
        <v>14</v>
      </c>
      <c r="N76" s="15">
        <v>10</v>
      </c>
      <c r="O76" s="16">
        <f t="shared" si="8"/>
        <v>88</v>
      </c>
      <c r="P76" s="15">
        <v>28</v>
      </c>
      <c r="Q76" s="15">
        <v>10</v>
      </c>
      <c r="R76" s="17">
        <f t="shared" si="9"/>
        <v>38</v>
      </c>
      <c r="S76" s="7" t="s">
        <v>142</v>
      </c>
      <c r="T76" s="14">
        <v>77</v>
      </c>
      <c r="U76" s="15">
        <v>14</v>
      </c>
      <c r="V76" s="20">
        <v>13</v>
      </c>
      <c r="W76" s="16">
        <f t="shared" si="10"/>
        <v>104</v>
      </c>
      <c r="X76" s="15">
        <v>31</v>
      </c>
      <c r="Y76" s="15">
        <v>12</v>
      </c>
      <c r="Z76" s="17">
        <f t="shared" si="11"/>
        <v>43</v>
      </c>
      <c r="AI76">
        <v>403</v>
      </c>
      <c r="AJ76" t="s">
        <v>143</v>
      </c>
    </row>
    <row r="77" spans="1:36" ht="15.75" x14ac:dyDescent="0.25">
      <c r="A77" s="10" t="s">
        <v>111</v>
      </c>
      <c r="B77" s="11">
        <v>201601088</v>
      </c>
      <c r="C77" s="7" t="s">
        <v>140</v>
      </c>
      <c r="D77" s="14">
        <v>68</v>
      </c>
      <c r="E77" s="15">
        <v>15</v>
      </c>
      <c r="F77" s="15">
        <v>13</v>
      </c>
      <c r="G77" s="16">
        <f t="shared" si="6"/>
        <v>96</v>
      </c>
      <c r="H77" s="15">
        <v>27</v>
      </c>
      <c r="I77" s="15">
        <v>15</v>
      </c>
      <c r="J77" s="17">
        <f t="shared" si="7"/>
        <v>42</v>
      </c>
      <c r="K77" s="7" t="s">
        <v>141</v>
      </c>
      <c r="L77" s="14">
        <v>61</v>
      </c>
      <c r="M77" s="15">
        <v>13</v>
      </c>
      <c r="N77" s="15">
        <v>10</v>
      </c>
      <c r="O77" s="16">
        <f t="shared" si="8"/>
        <v>84</v>
      </c>
      <c r="P77" s="15">
        <v>23</v>
      </c>
      <c r="Q77" s="15">
        <v>11</v>
      </c>
      <c r="R77" s="17">
        <f t="shared" si="9"/>
        <v>34</v>
      </c>
      <c r="S77" s="7" t="s">
        <v>142</v>
      </c>
      <c r="T77" s="14">
        <v>72</v>
      </c>
      <c r="U77" s="15">
        <v>14</v>
      </c>
      <c r="V77" s="20">
        <v>12</v>
      </c>
      <c r="W77" s="16">
        <f t="shared" si="10"/>
        <v>98</v>
      </c>
      <c r="X77" s="15">
        <v>31</v>
      </c>
      <c r="Y77" s="15">
        <v>13</v>
      </c>
      <c r="Z77" s="17">
        <f t="shared" si="11"/>
        <v>44</v>
      </c>
      <c r="AI77">
        <v>398</v>
      </c>
      <c r="AJ77" t="s">
        <v>143</v>
      </c>
    </row>
    <row r="78" spans="1:36" ht="15.75" x14ac:dyDescent="0.25">
      <c r="A78" s="10" t="s">
        <v>112</v>
      </c>
      <c r="B78" s="11">
        <v>201601090</v>
      </c>
      <c r="C78" s="7" t="s">
        <v>140</v>
      </c>
      <c r="D78" s="14">
        <v>49</v>
      </c>
      <c r="E78" s="15">
        <v>13</v>
      </c>
      <c r="F78" s="15">
        <v>11</v>
      </c>
      <c r="G78" s="16">
        <f t="shared" si="6"/>
        <v>73</v>
      </c>
      <c r="H78" s="15">
        <v>23</v>
      </c>
      <c r="I78" s="15">
        <v>11</v>
      </c>
      <c r="J78" s="17">
        <f t="shared" si="7"/>
        <v>34</v>
      </c>
      <c r="K78" s="7" t="s">
        <v>141</v>
      </c>
      <c r="L78" s="14">
        <v>50</v>
      </c>
      <c r="M78" s="15">
        <v>13</v>
      </c>
      <c r="N78" s="15">
        <v>7</v>
      </c>
      <c r="O78" s="16">
        <f t="shared" si="8"/>
        <v>70</v>
      </c>
      <c r="P78" s="19">
        <v>23</v>
      </c>
      <c r="Q78" s="19">
        <v>7</v>
      </c>
      <c r="R78" s="16">
        <f t="shared" si="9"/>
        <v>30</v>
      </c>
      <c r="S78" s="7" t="s">
        <v>142</v>
      </c>
      <c r="T78" s="14">
        <v>63</v>
      </c>
      <c r="U78" s="15">
        <v>14</v>
      </c>
      <c r="V78" s="15">
        <v>11</v>
      </c>
      <c r="W78" s="16">
        <f t="shared" si="10"/>
        <v>88</v>
      </c>
      <c r="X78" s="15">
        <v>28</v>
      </c>
      <c r="Y78" s="15">
        <v>12</v>
      </c>
      <c r="Z78" s="17">
        <f t="shared" si="11"/>
        <v>40</v>
      </c>
      <c r="AI78">
        <v>335</v>
      </c>
      <c r="AJ78" t="s">
        <v>143</v>
      </c>
    </row>
    <row r="79" spans="1:36" ht="15.75" x14ac:dyDescent="0.25">
      <c r="A79" s="10" t="s">
        <v>113</v>
      </c>
      <c r="B79" s="11">
        <v>201601091</v>
      </c>
      <c r="C79" s="7" t="s">
        <v>140</v>
      </c>
      <c r="D79" s="14">
        <v>59</v>
      </c>
      <c r="E79" s="15">
        <v>13</v>
      </c>
      <c r="F79" s="15">
        <v>12</v>
      </c>
      <c r="G79" s="16">
        <f t="shared" si="6"/>
        <v>84</v>
      </c>
      <c r="H79" s="15">
        <v>25</v>
      </c>
      <c r="I79" s="15">
        <v>12</v>
      </c>
      <c r="J79" s="17">
        <f t="shared" si="7"/>
        <v>37</v>
      </c>
      <c r="K79" s="7" t="s">
        <v>141</v>
      </c>
      <c r="L79" s="18">
        <v>47</v>
      </c>
      <c r="M79" s="19">
        <v>14</v>
      </c>
      <c r="N79" s="19">
        <v>9</v>
      </c>
      <c r="O79" s="16">
        <f t="shared" si="8"/>
        <v>70</v>
      </c>
      <c r="P79" s="15">
        <v>23</v>
      </c>
      <c r="Q79" s="15">
        <v>11</v>
      </c>
      <c r="R79" s="17">
        <f t="shared" si="9"/>
        <v>34</v>
      </c>
      <c r="S79" s="7" t="s">
        <v>142</v>
      </c>
      <c r="T79" s="14">
        <v>67</v>
      </c>
      <c r="U79" s="15">
        <v>13</v>
      </c>
      <c r="V79" s="20">
        <v>11</v>
      </c>
      <c r="W79" s="16">
        <f t="shared" si="10"/>
        <v>91</v>
      </c>
      <c r="X79" s="15">
        <v>29</v>
      </c>
      <c r="Y79" s="15">
        <v>13</v>
      </c>
      <c r="Z79" s="17">
        <f t="shared" si="11"/>
        <v>42</v>
      </c>
      <c r="AI79">
        <v>358</v>
      </c>
      <c r="AJ79" t="s">
        <v>143</v>
      </c>
    </row>
    <row r="80" spans="1:36" ht="15.75" x14ac:dyDescent="0.25">
      <c r="A80" s="10" t="s">
        <v>114</v>
      </c>
      <c r="B80" s="11">
        <v>201601092</v>
      </c>
      <c r="C80" s="7" t="s">
        <v>140</v>
      </c>
      <c r="D80" s="14">
        <v>58</v>
      </c>
      <c r="E80" s="15">
        <v>14</v>
      </c>
      <c r="F80" s="15">
        <v>11</v>
      </c>
      <c r="G80" s="16">
        <f t="shared" si="6"/>
        <v>83</v>
      </c>
      <c r="H80" s="15">
        <v>28</v>
      </c>
      <c r="I80" s="15">
        <v>16</v>
      </c>
      <c r="J80" s="17">
        <f t="shared" si="7"/>
        <v>44</v>
      </c>
      <c r="K80" s="7" t="s">
        <v>141</v>
      </c>
      <c r="L80" s="14">
        <v>58</v>
      </c>
      <c r="M80" s="15">
        <v>14</v>
      </c>
      <c r="N80" s="15">
        <v>9</v>
      </c>
      <c r="O80" s="16">
        <f t="shared" si="8"/>
        <v>81</v>
      </c>
      <c r="P80" s="15">
        <v>25</v>
      </c>
      <c r="Q80" s="15">
        <v>11</v>
      </c>
      <c r="R80" s="17">
        <f t="shared" si="9"/>
        <v>36</v>
      </c>
      <c r="S80" s="7" t="s">
        <v>142</v>
      </c>
      <c r="T80" s="14">
        <v>62</v>
      </c>
      <c r="U80" s="15">
        <v>13</v>
      </c>
      <c r="V80" s="20">
        <v>11</v>
      </c>
      <c r="W80" s="16">
        <f t="shared" si="10"/>
        <v>86</v>
      </c>
      <c r="X80" s="15">
        <v>29</v>
      </c>
      <c r="Y80" s="15">
        <v>13</v>
      </c>
      <c r="Z80" s="17">
        <f t="shared" si="11"/>
        <v>42</v>
      </c>
      <c r="AI80">
        <v>372</v>
      </c>
      <c r="AJ80" t="s">
        <v>143</v>
      </c>
    </row>
    <row r="81" spans="1:36" ht="15.75" x14ac:dyDescent="0.25">
      <c r="A81" s="10" t="s">
        <v>115</v>
      </c>
      <c r="B81" s="11">
        <v>201601093</v>
      </c>
      <c r="C81" s="7" t="s">
        <v>140</v>
      </c>
      <c r="D81" s="14">
        <v>59</v>
      </c>
      <c r="E81" s="15">
        <v>14</v>
      </c>
      <c r="F81" s="15">
        <v>13</v>
      </c>
      <c r="G81" s="16">
        <f t="shared" si="6"/>
        <v>86</v>
      </c>
      <c r="H81" s="15">
        <v>27</v>
      </c>
      <c r="I81" s="15">
        <v>15</v>
      </c>
      <c r="J81" s="17">
        <f t="shared" si="7"/>
        <v>42</v>
      </c>
      <c r="K81" s="7" t="s">
        <v>141</v>
      </c>
      <c r="L81" s="14">
        <v>57</v>
      </c>
      <c r="M81" s="15">
        <v>12</v>
      </c>
      <c r="N81" s="15">
        <v>9</v>
      </c>
      <c r="O81" s="16">
        <f t="shared" si="8"/>
        <v>78</v>
      </c>
      <c r="P81" s="15">
        <v>24</v>
      </c>
      <c r="Q81" s="15">
        <v>10</v>
      </c>
      <c r="R81" s="17">
        <f t="shared" si="9"/>
        <v>34</v>
      </c>
      <c r="S81" s="7" t="s">
        <v>142</v>
      </c>
      <c r="T81" s="14">
        <v>62</v>
      </c>
      <c r="U81" s="15">
        <v>13</v>
      </c>
      <c r="V81" s="20">
        <v>8</v>
      </c>
      <c r="W81" s="16">
        <f t="shared" si="10"/>
        <v>83</v>
      </c>
      <c r="X81" s="15">
        <v>28</v>
      </c>
      <c r="Y81" s="15">
        <v>12</v>
      </c>
      <c r="Z81" s="17">
        <f t="shared" si="11"/>
        <v>40</v>
      </c>
      <c r="AI81">
        <v>363</v>
      </c>
      <c r="AJ81" t="s">
        <v>143</v>
      </c>
    </row>
    <row r="82" spans="1:36" ht="15.75" x14ac:dyDescent="0.25">
      <c r="A82" s="10" t="s">
        <v>116</v>
      </c>
      <c r="B82" s="11">
        <v>201601094</v>
      </c>
      <c r="C82" s="7" t="s">
        <v>140</v>
      </c>
      <c r="D82" s="14">
        <v>50</v>
      </c>
      <c r="E82" s="15">
        <v>14</v>
      </c>
      <c r="F82" s="15">
        <v>12</v>
      </c>
      <c r="G82" s="16">
        <f t="shared" si="6"/>
        <v>76</v>
      </c>
      <c r="H82" s="15">
        <v>24</v>
      </c>
      <c r="I82" s="15">
        <v>13</v>
      </c>
      <c r="J82" s="17">
        <f t="shared" si="7"/>
        <v>37</v>
      </c>
      <c r="K82" s="7" t="s">
        <v>141</v>
      </c>
      <c r="L82" s="18">
        <v>49</v>
      </c>
      <c r="M82" s="19">
        <v>13</v>
      </c>
      <c r="N82" s="19">
        <v>8</v>
      </c>
      <c r="O82" s="16">
        <f t="shared" si="8"/>
        <v>70</v>
      </c>
      <c r="P82" s="15">
        <v>25</v>
      </c>
      <c r="Q82" s="15">
        <v>10</v>
      </c>
      <c r="R82" s="17">
        <f t="shared" si="9"/>
        <v>35</v>
      </c>
      <c r="S82" s="7" t="s">
        <v>142</v>
      </c>
      <c r="T82" s="14">
        <v>68</v>
      </c>
      <c r="U82" s="15">
        <v>14</v>
      </c>
      <c r="V82" s="20">
        <v>9</v>
      </c>
      <c r="W82" s="16">
        <f t="shared" si="10"/>
        <v>91</v>
      </c>
      <c r="X82" s="15">
        <v>32</v>
      </c>
      <c r="Y82" s="15">
        <v>13</v>
      </c>
      <c r="Z82" s="17">
        <f t="shared" si="11"/>
        <v>45</v>
      </c>
      <c r="AI82">
        <v>354</v>
      </c>
      <c r="AJ82" t="s">
        <v>143</v>
      </c>
    </row>
    <row r="83" spans="1:36" ht="15.75" x14ac:dyDescent="0.25">
      <c r="A83" s="10" t="s">
        <v>117</v>
      </c>
      <c r="B83" s="11">
        <v>201601095</v>
      </c>
      <c r="C83" s="7" t="s">
        <v>140</v>
      </c>
      <c r="D83" s="14">
        <v>60</v>
      </c>
      <c r="E83" s="15">
        <v>15</v>
      </c>
      <c r="F83" s="15">
        <v>14</v>
      </c>
      <c r="G83" s="16">
        <f t="shared" si="6"/>
        <v>89</v>
      </c>
      <c r="H83" s="15">
        <v>28</v>
      </c>
      <c r="I83" s="15">
        <v>14</v>
      </c>
      <c r="J83" s="17">
        <f t="shared" si="7"/>
        <v>42</v>
      </c>
      <c r="K83" s="7" t="s">
        <v>141</v>
      </c>
      <c r="L83" s="14"/>
      <c r="M83" s="20"/>
      <c r="N83" s="20"/>
      <c r="O83" s="16"/>
      <c r="P83" s="20"/>
      <c r="Q83" s="15"/>
      <c r="R83" s="16"/>
      <c r="S83" s="7" t="s">
        <v>142</v>
      </c>
      <c r="T83" s="14">
        <v>61</v>
      </c>
      <c r="U83" s="15">
        <v>14</v>
      </c>
      <c r="V83" s="20">
        <v>9</v>
      </c>
      <c r="W83" s="16">
        <f t="shared" si="10"/>
        <v>84</v>
      </c>
      <c r="X83" s="15">
        <v>28</v>
      </c>
      <c r="Y83" s="15">
        <v>13</v>
      </c>
      <c r="Z83" s="17">
        <f t="shared" si="11"/>
        <v>41</v>
      </c>
      <c r="AI83">
        <v>256</v>
      </c>
      <c r="AJ83" t="s">
        <v>152</v>
      </c>
    </row>
    <row r="84" spans="1:36" ht="15.75" x14ac:dyDescent="0.25">
      <c r="A84" s="10" t="s">
        <v>118</v>
      </c>
      <c r="B84" s="11">
        <v>201601097</v>
      </c>
      <c r="C84" s="7" t="s">
        <v>140</v>
      </c>
      <c r="D84" s="18">
        <v>50</v>
      </c>
      <c r="E84" s="19">
        <v>11</v>
      </c>
      <c r="F84" s="19">
        <v>9</v>
      </c>
      <c r="G84" s="16">
        <f t="shared" si="6"/>
        <v>70</v>
      </c>
      <c r="H84" s="15">
        <v>25</v>
      </c>
      <c r="I84" s="15">
        <v>11</v>
      </c>
      <c r="J84" s="17">
        <f t="shared" si="7"/>
        <v>36</v>
      </c>
      <c r="K84" s="7" t="s">
        <v>141</v>
      </c>
      <c r="L84" s="14">
        <v>33</v>
      </c>
      <c r="M84" s="15">
        <v>10</v>
      </c>
      <c r="N84" s="15">
        <v>7</v>
      </c>
      <c r="O84" s="16">
        <f t="shared" si="8"/>
        <v>50</v>
      </c>
      <c r="P84" s="15">
        <v>22</v>
      </c>
      <c r="Q84" s="15">
        <v>9</v>
      </c>
      <c r="R84" s="17">
        <f t="shared" si="9"/>
        <v>31</v>
      </c>
      <c r="S84" s="7" t="s">
        <v>142</v>
      </c>
      <c r="T84" s="14">
        <v>56</v>
      </c>
      <c r="U84" s="15">
        <v>10</v>
      </c>
      <c r="V84" s="20">
        <v>8</v>
      </c>
      <c r="W84" s="16">
        <f t="shared" si="10"/>
        <v>74</v>
      </c>
      <c r="X84" s="15">
        <v>31</v>
      </c>
      <c r="Y84" s="15">
        <v>13</v>
      </c>
      <c r="Z84" s="17">
        <f t="shared" si="11"/>
        <v>44</v>
      </c>
      <c r="AI84">
        <v>305</v>
      </c>
      <c r="AJ84" t="s">
        <v>144</v>
      </c>
    </row>
    <row r="85" spans="1:36" ht="15.75" x14ac:dyDescent="0.25">
      <c r="A85" s="10" t="s">
        <v>119</v>
      </c>
      <c r="B85" s="11">
        <v>201601098</v>
      </c>
      <c r="C85" s="7" t="s">
        <v>140</v>
      </c>
      <c r="D85" s="14">
        <v>68</v>
      </c>
      <c r="E85" s="15">
        <v>9</v>
      </c>
      <c r="F85" s="15">
        <v>8</v>
      </c>
      <c r="G85" s="16">
        <f t="shared" si="6"/>
        <v>85</v>
      </c>
      <c r="H85" s="15">
        <v>21</v>
      </c>
      <c r="I85" s="15">
        <v>9</v>
      </c>
      <c r="J85" s="17">
        <f t="shared" si="7"/>
        <v>30</v>
      </c>
      <c r="K85" s="7" t="s">
        <v>141</v>
      </c>
      <c r="L85" s="14"/>
      <c r="M85" s="20"/>
      <c r="N85" s="20"/>
      <c r="O85" s="16"/>
      <c r="P85" s="20"/>
      <c r="Q85" s="15"/>
      <c r="R85" s="16"/>
      <c r="S85" s="7" t="s">
        <v>142</v>
      </c>
      <c r="T85" s="14">
        <v>71</v>
      </c>
      <c r="U85" s="15">
        <v>10</v>
      </c>
      <c r="V85" s="20">
        <v>8</v>
      </c>
      <c r="W85" s="16">
        <f t="shared" si="10"/>
        <v>89</v>
      </c>
      <c r="X85" s="15">
        <v>28</v>
      </c>
      <c r="Y85" s="15">
        <v>11</v>
      </c>
      <c r="Z85" s="17">
        <f t="shared" si="11"/>
        <v>39</v>
      </c>
      <c r="AI85">
        <v>243</v>
      </c>
      <c r="AJ85" t="s">
        <v>152</v>
      </c>
    </row>
    <row r="86" spans="1:36" ht="15.75" x14ac:dyDescent="0.25">
      <c r="A86" s="10" t="s">
        <v>120</v>
      </c>
      <c r="B86" s="11">
        <v>201601102</v>
      </c>
      <c r="C86" s="7" t="s">
        <v>140</v>
      </c>
      <c r="D86" s="14">
        <v>54</v>
      </c>
      <c r="E86" s="15">
        <v>11</v>
      </c>
      <c r="F86" s="15">
        <v>8</v>
      </c>
      <c r="G86" s="16">
        <f t="shared" si="6"/>
        <v>73</v>
      </c>
      <c r="H86" s="15">
        <v>20</v>
      </c>
      <c r="I86" s="15">
        <v>10</v>
      </c>
      <c r="J86" s="17">
        <f t="shared" si="7"/>
        <v>30</v>
      </c>
      <c r="K86" s="7" t="s">
        <v>141</v>
      </c>
      <c r="L86" s="14">
        <v>32</v>
      </c>
      <c r="M86" s="15">
        <v>10</v>
      </c>
      <c r="N86" s="15">
        <v>7</v>
      </c>
      <c r="O86" s="16">
        <f t="shared" si="8"/>
        <v>49</v>
      </c>
      <c r="P86" s="15">
        <v>20</v>
      </c>
      <c r="Q86" s="15">
        <v>9</v>
      </c>
      <c r="R86" s="16">
        <f t="shared" si="9"/>
        <v>29</v>
      </c>
      <c r="S86" s="7" t="s">
        <v>142</v>
      </c>
      <c r="T86" s="14">
        <v>61</v>
      </c>
      <c r="U86" s="15">
        <v>11</v>
      </c>
      <c r="V86" s="15">
        <v>9</v>
      </c>
      <c r="W86" s="16">
        <f t="shared" si="10"/>
        <v>81</v>
      </c>
      <c r="X86" s="15">
        <v>27</v>
      </c>
      <c r="Y86" s="15">
        <v>14</v>
      </c>
      <c r="Z86" s="17">
        <f t="shared" si="11"/>
        <v>41</v>
      </c>
      <c r="AI86">
        <v>303</v>
      </c>
      <c r="AJ86" t="s">
        <v>144</v>
      </c>
    </row>
    <row r="87" spans="1:36" ht="15.75" x14ac:dyDescent="0.25">
      <c r="A87" s="10" t="s">
        <v>121</v>
      </c>
      <c r="B87" s="11">
        <v>201601103</v>
      </c>
      <c r="C87" s="7" t="s">
        <v>140</v>
      </c>
      <c r="D87" s="14">
        <v>60</v>
      </c>
      <c r="E87" s="20">
        <v>13</v>
      </c>
      <c r="F87" s="15">
        <v>14</v>
      </c>
      <c r="G87" s="16">
        <f t="shared" si="6"/>
        <v>87</v>
      </c>
      <c r="H87" s="15">
        <v>29</v>
      </c>
      <c r="I87" s="15">
        <v>13</v>
      </c>
      <c r="J87" s="17">
        <f t="shared" si="7"/>
        <v>42</v>
      </c>
      <c r="K87" s="7" t="s">
        <v>141</v>
      </c>
      <c r="L87" s="14">
        <v>61</v>
      </c>
      <c r="M87" s="15">
        <v>14</v>
      </c>
      <c r="N87" s="15">
        <v>10</v>
      </c>
      <c r="O87" s="16">
        <f t="shared" si="8"/>
        <v>85</v>
      </c>
      <c r="P87" s="15">
        <v>25</v>
      </c>
      <c r="Q87" s="15">
        <v>13</v>
      </c>
      <c r="R87" s="17">
        <f t="shared" si="9"/>
        <v>38</v>
      </c>
      <c r="S87" s="7" t="s">
        <v>142</v>
      </c>
      <c r="T87" s="14">
        <v>75</v>
      </c>
      <c r="U87" s="15">
        <v>14</v>
      </c>
      <c r="V87" s="20">
        <v>11</v>
      </c>
      <c r="W87" s="16">
        <f t="shared" si="10"/>
        <v>100</v>
      </c>
      <c r="X87" s="15">
        <v>29</v>
      </c>
      <c r="Y87" s="15">
        <v>11</v>
      </c>
      <c r="Z87" s="17">
        <f t="shared" si="11"/>
        <v>40</v>
      </c>
      <c r="AI87">
        <v>392</v>
      </c>
      <c r="AJ87" t="s">
        <v>143</v>
      </c>
    </row>
    <row r="88" spans="1:36" ht="15.75" x14ac:dyDescent="0.25">
      <c r="A88" s="10" t="s">
        <v>122</v>
      </c>
      <c r="B88" s="11">
        <v>201601105</v>
      </c>
      <c r="C88" s="7" t="s">
        <v>140</v>
      </c>
      <c r="D88" s="14">
        <v>32</v>
      </c>
      <c r="E88" s="15">
        <v>12</v>
      </c>
      <c r="F88" s="15">
        <v>9</v>
      </c>
      <c r="G88" s="16">
        <f t="shared" si="6"/>
        <v>53</v>
      </c>
      <c r="H88" s="15">
        <v>22</v>
      </c>
      <c r="I88" s="15">
        <v>11</v>
      </c>
      <c r="J88" s="17">
        <f t="shared" si="7"/>
        <v>33</v>
      </c>
      <c r="K88" s="7" t="s">
        <v>141</v>
      </c>
      <c r="L88" s="14">
        <v>33</v>
      </c>
      <c r="M88" s="15">
        <v>7</v>
      </c>
      <c r="N88" s="15">
        <v>7</v>
      </c>
      <c r="O88" s="16">
        <f t="shared" si="8"/>
        <v>47</v>
      </c>
      <c r="P88" s="15">
        <v>20</v>
      </c>
      <c r="Q88" s="15">
        <v>9</v>
      </c>
      <c r="R88" s="16">
        <f t="shared" si="9"/>
        <v>29</v>
      </c>
      <c r="S88" s="7" t="s">
        <v>142</v>
      </c>
      <c r="T88" s="14">
        <v>61</v>
      </c>
      <c r="U88" s="15">
        <v>13</v>
      </c>
      <c r="V88" s="20">
        <v>8</v>
      </c>
      <c r="W88" s="16">
        <f t="shared" si="10"/>
        <v>82</v>
      </c>
      <c r="X88" s="15">
        <v>28</v>
      </c>
      <c r="Y88" s="15">
        <v>12</v>
      </c>
      <c r="Z88" s="17">
        <f t="shared" si="11"/>
        <v>40</v>
      </c>
      <c r="AI88">
        <v>284</v>
      </c>
      <c r="AJ88" t="s">
        <v>147</v>
      </c>
    </row>
    <row r="89" spans="1:36" ht="15.75" x14ac:dyDescent="0.25">
      <c r="A89" s="10" t="s">
        <v>123</v>
      </c>
      <c r="B89" s="11">
        <v>201601106</v>
      </c>
      <c r="C89" s="7" t="s">
        <v>140</v>
      </c>
      <c r="D89" s="14">
        <v>59</v>
      </c>
      <c r="E89" s="15">
        <v>13</v>
      </c>
      <c r="F89" s="15">
        <v>13</v>
      </c>
      <c r="G89" s="16">
        <f t="shared" si="6"/>
        <v>85</v>
      </c>
      <c r="H89" s="15">
        <v>26</v>
      </c>
      <c r="I89" s="15">
        <v>13</v>
      </c>
      <c r="J89" s="17">
        <f t="shared" si="7"/>
        <v>39</v>
      </c>
      <c r="K89" s="7" t="s">
        <v>141</v>
      </c>
      <c r="L89" s="14">
        <v>54</v>
      </c>
      <c r="M89" s="15">
        <v>13</v>
      </c>
      <c r="N89" s="15">
        <v>9</v>
      </c>
      <c r="O89" s="16">
        <f t="shared" si="8"/>
        <v>76</v>
      </c>
      <c r="P89" s="15">
        <v>23</v>
      </c>
      <c r="Q89" s="15">
        <v>11</v>
      </c>
      <c r="R89" s="17">
        <f t="shared" si="9"/>
        <v>34</v>
      </c>
      <c r="S89" s="7" t="s">
        <v>142</v>
      </c>
      <c r="T89" s="14">
        <v>64</v>
      </c>
      <c r="U89" s="15">
        <v>14</v>
      </c>
      <c r="V89" s="20">
        <v>10</v>
      </c>
      <c r="W89" s="16">
        <f t="shared" si="10"/>
        <v>88</v>
      </c>
      <c r="X89" s="15">
        <v>32</v>
      </c>
      <c r="Y89" s="15">
        <v>13</v>
      </c>
      <c r="Z89" s="17">
        <f t="shared" si="11"/>
        <v>45</v>
      </c>
      <c r="AI89">
        <v>367</v>
      </c>
      <c r="AJ89" t="s">
        <v>143</v>
      </c>
    </row>
    <row r="90" spans="1:36" ht="15.75" x14ac:dyDescent="0.25">
      <c r="A90" s="10" t="s">
        <v>124</v>
      </c>
      <c r="B90" s="11">
        <v>201601107</v>
      </c>
      <c r="C90" s="7" t="s">
        <v>140</v>
      </c>
      <c r="D90" s="14">
        <v>60</v>
      </c>
      <c r="E90" s="15">
        <v>15</v>
      </c>
      <c r="F90" s="15">
        <v>14</v>
      </c>
      <c r="G90" s="16">
        <f t="shared" si="6"/>
        <v>89</v>
      </c>
      <c r="H90" s="15">
        <v>29</v>
      </c>
      <c r="I90" s="15">
        <v>15</v>
      </c>
      <c r="J90" s="17">
        <f t="shared" si="7"/>
        <v>44</v>
      </c>
      <c r="K90" s="7" t="s">
        <v>141</v>
      </c>
      <c r="L90" s="14">
        <v>60</v>
      </c>
      <c r="M90" s="15">
        <v>13</v>
      </c>
      <c r="N90" s="15">
        <v>9</v>
      </c>
      <c r="O90" s="16">
        <f t="shared" si="8"/>
        <v>82</v>
      </c>
      <c r="P90" s="15">
        <v>24</v>
      </c>
      <c r="Q90" s="15">
        <v>11</v>
      </c>
      <c r="R90" s="17">
        <f t="shared" si="9"/>
        <v>35</v>
      </c>
      <c r="S90" s="7" t="s">
        <v>142</v>
      </c>
      <c r="T90" s="14">
        <v>69</v>
      </c>
      <c r="U90" s="15">
        <v>13</v>
      </c>
      <c r="V90" s="20">
        <v>12</v>
      </c>
      <c r="W90" s="16">
        <f t="shared" si="10"/>
        <v>94</v>
      </c>
      <c r="X90" s="15">
        <v>31</v>
      </c>
      <c r="Y90" s="15">
        <v>14</v>
      </c>
      <c r="Z90" s="17">
        <f t="shared" si="11"/>
        <v>45</v>
      </c>
      <c r="AI90">
        <v>389</v>
      </c>
      <c r="AJ90" t="s">
        <v>143</v>
      </c>
    </row>
    <row r="91" spans="1:36" ht="15.75" x14ac:dyDescent="0.25">
      <c r="A91" s="10" t="s">
        <v>125</v>
      </c>
      <c r="B91" s="11">
        <v>201601108</v>
      </c>
      <c r="C91" s="7" t="s">
        <v>140</v>
      </c>
      <c r="D91" s="14">
        <v>50</v>
      </c>
      <c r="E91" s="15">
        <v>13</v>
      </c>
      <c r="F91" s="15">
        <v>12</v>
      </c>
      <c r="G91" s="16">
        <f t="shared" si="6"/>
        <v>75</v>
      </c>
      <c r="H91" s="15">
        <v>26</v>
      </c>
      <c r="I91" s="15">
        <v>12</v>
      </c>
      <c r="J91" s="17">
        <f t="shared" si="7"/>
        <v>38</v>
      </c>
      <c r="K91" s="7" t="s">
        <v>141</v>
      </c>
      <c r="L91" s="14">
        <v>55</v>
      </c>
      <c r="M91" s="15">
        <v>10</v>
      </c>
      <c r="N91" s="15">
        <v>8</v>
      </c>
      <c r="O91" s="16">
        <f t="shared" si="8"/>
        <v>73</v>
      </c>
      <c r="P91" s="15">
        <v>23</v>
      </c>
      <c r="Q91" s="15">
        <v>11</v>
      </c>
      <c r="R91" s="17">
        <f t="shared" si="9"/>
        <v>34</v>
      </c>
      <c r="S91" s="7" t="s">
        <v>142</v>
      </c>
      <c r="T91" s="14">
        <v>64</v>
      </c>
      <c r="U91" s="15">
        <v>14</v>
      </c>
      <c r="V91" s="20">
        <v>13</v>
      </c>
      <c r="W91" s="16">
        <f t="shared" si="10"/>
        <v>91</v>
      </c>
      <c r="X91" s="15">
        <v>31</v>
      </c>
      <c r="Y91" s="15">
        <v>12</v>
      </c>
      <c r="Z91" s="17">
        <f t="shared" si="11"/>
        <v>43</v>
      </c>
      <c r="AI91">
        <v>354</v>
      </c>
      <c r="AJ91" t="s">
        <v>143</v>
      </c>
    </row>
    <row r="92" spans="1:36" ht="15.75" x14ac:dyDescent="0.25">
      <c r="A92" s="10" t="s">
        <v>126</v>
      </c>
      <c r="B92" s="11">
        <v>201601109</v>
      </c>
      <c r="C92" s="7" t="s">
        <v>140</v>
      </c>
      <c r="D92" s="14">
        <v>61</v>
      </c>
      <c r="E92" s="15">
        <v>13</v>
      </c>
      <c r="F92" s="15">
        <v>13</v>
      </c>
      <c r="G92" s="16">
        <f t="shared" si="6"/>
        <v>87</v>
      </c>
      <c r="H92" s="15">
        <v>27</v>
      </c>
      <c r="I92" s="15">
        <v>14</v>
      </c>
      <c r="J92" s="17">
        <f t="shared" si="7"/>
        <v>41</v>
      </c>
      <c r="K92" s="7" t="s">
        <v>141</v>
      </c>
      <c r="L92" s="14">
        <v>57</v>
      </c>
      <c r="M92" s="15">
        <v>13</v>
      </c>
      <c r="N92" s="15">
        <v>10</v>
      </c>
      <c r="O92" s="16">
        <f t="shared" si="8"/>
        <v>80</v>
      </c>
      <c r="P92" s="15">
        <v>22</v>
      </c>
      <c r="Q92" s="15">
        <v>11</v>
      </c>
      <c r="R92" s="17">
        <f t="shared" si="9"/>
        <v>33</v>
      </c>
      <c r="S92" s="7" t="s">
        <v>142</v>
      </c>
      <c r="T92" s="14">
        <v>70</v>
      </c>
      <c r="U92" s="15">
        <v>13</v>
      </c>
      <c r="V92" s="20">
        <v>9</v>
      </c>
      <c r="W92" s="16">
        <f t="shared" si="10"/>
        <v>92</v>
      </c>
      <c r="X92" s="15">
        <v>29</v>
      </c>
      <c r="Y92" s="15">
        <v>12</v>
      </c>
      <c r="Z92" s="17">
        <f t="shared" si="11"/>
        <v>41</v>
      </c>
      <c r="AI92">
        <v>374</v>
      </c>
      <c r="AJ92" t="s">
        <v>143</v>
      </c>
    </row>
    <row r="93" spans="1:36" ht="15.75" x14ac:dyDescent="0.25">
      <c r="A93" s="10" t="s">
        <v>127</v>
      </c>
      <c r="B93" s="11">
        <v>201601110</v>
      </c>
      <c r="C93" s="7" t="s">
        <v>140</v>
      </c>
      <c r="D93" s="14">
        <v>49</v>
      </c>
      <c r="E93" s="20">
        <v>13</v>
      </c>
      <c r="F93" s="15">
        <v>11</v>
      </c>
      <c r="G93" s="16">
        <f t="shared" si="6"/>
        <v>73</v>
      </c>
      <c r="H93" s="15">
        <v>28</v>
      </c>
      <c r="I93" s="15">
        <v>13</v>
      </c>
      <c r="J93" s="17">
        <f t="shared" si="7"/>
        <v>41</v>
      </c>
      <c r="K93" s="7" t="s">
        <v>141</v>
      </c>
      <c r="L93" s="14">
        <v>40</v>
      </c>
      <c r="M93" s="15">
        <v>10</v>
      </c>
      <c r="N93" s="15">
        <v>7</v>
      </c>
      <c r="O93" s="16">
        <f t="shared" si="8"/>
        <v>57</v>
      </c>
      <c r="P93" s="15">
        <v>22</v>
      </c>
      <c r="Q93" s="20">
        <v>10</v>
      </c>
      <c r="R93" s="17">
        <f t="shared" si="9"/>
        <v>32</v>
      </c>
      <c r="S93" s="7" t="s">
        <v>142</v>
      </c>
      <c r="T93" s="14">
        <v>64</v>
      </c>
      <c r="U93" s="20">
        <v>13</v>
      </c>
      <c r="V93" s="20">
        <v>10</v>
      </c>
      <c r="W93" s="16">
        <f t="shared" si="10"/>
        <v>87</v>
      </c>
      <c r="X93" s="20">
        <v>31</v>
      </c>
      <c r="Y93" s="15">
        <v>14</v>
      </c>
      <c r="Z93" s="17">
        <f t="shared" si="11"/>
        <v>45</v>
      </c>
      <c r="AI93">
        <v>335</v>
      </c>
      <c r="AJ93" t="s">
        <v>144</v>
      </c>
    </row>
    <row r="94" spans="1:36" ht="15.75" x14ac:dyDescent="0.25">
      <c r="A94" s="10" t="s">
        <v>128</v>
      </c>
      <c r="B94" s="11">
        <v>201601112</v>
      </c>
      <c r="C94" s="7" t="s">
        <v>140</v>
      </c>
      <c r="D94" s="14">
        <v>54</v>
      </c>
      <c r="E94" s="20">
        <v>14</v>
      </c>
      <c r="F94" s="15">
        <v>13</v>
      </c>
      <c r="G94" s="16">
        <f t="shared" si="6"/>
        <v>81</v>
      </c>
      <c r="H94" s="15">
        <v>25</v>
      </c>
      <c r="I94" s="15">
        <v>13</v>
      </c>
      <c r="J94" s="17">
        <f t="shared" si="7"/>
        <v>38</v>
      </c>
      <c r="K94" s="7" t="s">
        <v>141</v>
      </c>
      <c r="L94" s="14">
        <v>56</v>
      </c>
      <c r="M94" s="20">
        <v>4</v>
      </c>
      <c r="N94" s="20">
        <v>7</v>
      </c>
      <c r="O94" s="16">
        <f t="shared" si="8"/>
        <v>67</v>
      </c>
      <c r="P94" s="20">
        <v>15</v>
      </c>
      <c r="Q94" s="20">
        <v>10</v>
      </c>
      <c r="R94" s="16">
        <f t="shared" si="9"/>
        <v>25</v>
      </c>
      <c r="S94" s="7" t="s">
        <v>142</v>
      </c>
      <c r="T94" s="14">
        <v>60</v>
      </c>
      <c r="U94" s="20">
        <v>12</v>
      </c>
      <c r="V94" s="20">
        <v>10</v>
      </c>
      <c r="W94" s="16">
        <f t="shared" si="10"/>
        <v>82</v>
      </c>
      <c r="X94" s="20">
        <v>29</v>
      </c>
      <c r="Y94" s="20">
        <v>11</v>
      </c>
      <c r="Z94" s="17">
        <f t="shared" si="11"/>
        <v>40</v>
      </c>
      <c r="AI94">
        <v>333</v>
      </c>
      <c r="AJ94" t="s">
        <v>144</v>
      </c>
    </row>
    <row r="95" spans="1:36" ht="15.75" x14ac:dyDescent="0.25">
      <c r="A95" s="10" t="s">
        <v>129</v>
      </c>
      <c r="B95" s="11">
        <v>201601113</v>
      </c>
      <c r="C95" s="7" t="s">
        <v>140</v>
      </c>
      <c r="D95" s="21">
        <v>39</v>
      </c>
      <c r="E95" s="20">
        <v>13</v>
      </c>
      <c r="F95" s="15">
        <v>9</v>
      </c>
      <c r="G95" s="16">
        <f t="shared" si="6"/>
        <v>61</v>
      </c>
      <c r="H95" s="15">
        <v>22</v>
      </c>
      <c r="I95" s="15">
        <v>10</v>
      </c>
      <c r="J95" s="17">
        <f t="shared" si="7"/>
        <v>32</v>
      </c>
      <c r="K95" s="7" t="s">
        <v>141</v>
      </c>
      <c r="L95" s="21">
        <v>46</v>
      </c>
      <c r="M95" s="20">
        <v>4</v>
      </c>
      <c r="N95" s="20">
        <v>7</v>
      </c>
      <c r="O95" s="16">
        <f t="shared" si="8"/>
        <v>57</v>
      </c>
      <c r="P95" s="20">
        <v>14</v>
      </c>
      <c r="Q95" s="20">
        <v>9</v>
      </c>
      <c r="R95" s="16">
        <f t="shared" si="9"/>
        <v>23</v>
      </c>
      <c r="S95" s="7" t="s">
        <v>142</v>
      </c>
      <c r="T95" s="21">
        <v>54</v>
      </c>
      <c r="U95" s="20">
        <v>10</v>
      </c>
      <c r="V95" s="20">
        <v>8</v>
      </c>
      <c r="W95" s="16">
        <f t="shared" si="10"/>
        <v>72</v>
      </c>
      <c r="X95" s="20">
        <v>26</v>
      </c>
      <c r="Y95" s="20">
        <v>13</v>
      </c>
      <c r="Z95" s="17">
        <f t="shared" si="11"/>
        <v>39</v>
      </c>
      <c r="AI95">
        <v>284</v>
      </c>
      <c r="AJ95" t="s">
        <v>147</v>
      </c>
    </row>
    <row r="96" spans="1:36" ht="15.75" x14ac:dyDescent="0.25">
      <c r="A96" s="10" t="s">
        <v>130</v>
      </c>
      <c r="B96" s="11">
        <v>201601114</v>
      </c>
      <c r="C96" s="7" t="s">
        <v>140</v>
      </c>
      <c r="D96" s="21">
        <v>51</v>
      </c>
      <c r="E96" s="20">
        <v>13</v>
      </c>
      <c r="F96" s="15">
        <v>11</v>
      </c>
      <c r="G96" s="16">
        <f t="shared" si="6"/>
        <v>75</v>
      </c>
      <c r="H96" s="15">
        <v>24</v>
      </c>
      <c r="I96" s="15">
        <v>11</v>
      </c>
      <c r="J96" s="17">
        <f t="shared" si="7"/>
        <v>35</v>
      </c>
      <c r="K96" s="7" t="s">
        <v>141</v>
      </c>
      <c r="L96" s="21">
        <v>40</v>
      </c>
      <c r="M96" s="20">
        <v>6</v>
      </c>
      <c r="N96" s="20">
        <v>7</v>
      </c>
      <c r="O96" s="16">
        <f t="shared" si="8"/>
        <v>53</v>
      </c>
      <c r="P96" s="20">
        <v>20</v>
      </c>
      <c r="Q96" s="20">
        <v>8</v>
      </c>
      <c r="R96" s="16">
        <f t="shared" si="9"/>
        <v>28</v>
      </c>
      <c r="S96" s="7" t="s">
        <v>142</v>
      </c>
      <c r="T96" s="21">
        <v>55</v>
      </c>
      <c r="U96" s="20">
        <v>12</v>
      </c>
      <c r="V96" s="20">
        <v>9</v>
      </c>
      <c r="W96" s="16">
        <f t="shared" si="10"/>
        <v>76</v>
      </c>
      <c r="X96" s="20">
        <v>28</v>
      </c>
      <c r="Y96" s="20">
        <v>11</v>
      </c>
      <c r="Z96" s="17">
        <f t="shared" si="11"/>
        <v>39</v>
      </c>
      <c r="AI96">
        <v>306</v>
      </c>
      <c r="AJ96" t="s">
        <v>144</v>
      </c>
    </row>
    <row r="97" spans="1:36" ht="15.75" x14ac:dyDescent="0.25">
      <c r="A97" s="10" t="s">
        <v>131</v>
      </c>
      <c r="B97" s="11">
        <v>201601115</v>
      </c>
      <c r="C97" s="7" t="s">
        <v>140</v>
      </c>
      <c r="D97" s="21">
        <v>51</v>
      </c>
      <c r="E97" s="20">
        <v>13</v>
      </c>
      <c r="F97" s="15">
        <v>11</v>
      </c>
      <c r="G97" s="16">
        <f t="shared" si="6"/>
        <v>75</v>
      </c>
      <c r="H97" s="15">
        <v>24</v>
      </c>
      <c r="I97" s="15">
        <v>12</v>
      </c>
      <c r="J97" s="17">
        <f t="shared" si="7"/>
        <v>36</v>
      </c>
      <c r="K97" s="7" t="s">
        <v>141</v>
      </c>
      <c r="L97" s="21">
        <v>53</v>
      </c>
      <c r="M97" s="20">
        <v>10</v>
      </c>
      <c r="N97" s="20">
        <v>7</v>
      </c>
      <c r="O97" s="16">
        <f t="shared" si="8"/>
        <v>70</v>
      </c>
      <c r="P97" s="24">
        <v>21</v>
      </c>
      <c r="Q97" s="24">
        <v>9</v>
      </c>
      <c r="R97" s="16">
        <f t="shared" si="9"/>
        <v>30</v>
      </c>
      <c r="S97" s="7" t="s">
        <v>142</v>
      </c>
      <c r="T97" s="21">
        <v>66</v>
      </c>
      <c r="U97" s="20">
        <v>14</v>
      </c>
      <c r="V97" s="20">
        <v>10</v>
      </c>
      <c r="W97" s="16">
        <f t="shared" si="10"/>
        <v>90</v>
      </c>
      <c r="X97" s="20">
        <v>28</v>
      </c>
      <c r="Y97" s="20">
        <v>10</v>
      </c>
      <c r="Z97" s="17">
        <f t="shared" si="11"/>
        <v>38</v>
      </c>
      <c r="AI97">
        <v>339</v>
      </c>
      <c r="AJ97" t="s">
        <v>143</v>
      </c>
    </row>
    <row r="98" spans="1:36" ht="15.75" x14ac:dyDescent="0.25">
      <c r="A98" s="10" t="s">
        <v>132</v>
      </c>
      <c r="B98" s="11">
        <v>201601116</v>
      </c>
      <c r="C98" s="7" t="s">
        <v>140</v>
      </c>
      <c r="D98" s="21">
        <v>56</v>
      </c>
      <c r="E98" s="20">
        <v>15</v>
      </c>
      <c r="F98" s="20">
        <v>14</v>
      </c>
      <c r="G98" s="16">
        <f t="shared" si="6"/>
        <v>85</v>
      </c>
      <c r="H98" s="20">
        <v>27</v>
      </c>
      <c r="I98" s="20">
        <v>14</v>
      </c>
      <c r="J98" s="17">
        <f t="shared" si="7"/>
        <v>41</v>
      </c>
      <c r="K98" s="7" t="s">
        <v>141</v>
      </c>
      <c r="L98" s="21">
        <v>55</v>
      </c>
      <c r="M98" s="20">
        <v>6</v>
      </c>
      <c r="N98" s="20">
        <v>9</v>
      </c>
      <c r="O98" s="16">
        <f t="shared" si="8"/>
        <v>70</v>
      </c>
      <c r="P98" s="20">
        <v>22</v>
      </c>
      <c r="Q98" s="20">
        <v>10</v>
      </c>
      <c r="R98" s="17">
        <f t="shared" si="9"/>
        <v>32</v>
      </c>
      <c r="S98" s="7" t="s">
        <v>142</v>
      </c>
      <c r="T98" s="21">
        <v>64</v>
      </c>
      <c r="U98" s="20">
        <v>13</v>
      </c>
      <c r="V98" s="20">
        <v>12</v>
      </c>
      <c r="W98" s="16">
        <f t="shared" si="10"/>
        <v>89</v>
      </c>
      <c r="X98" s="20">
        <v>29</v>
      </c>
      <c r="Y98" s="20">
        <v>12</v>
      </c>
      <c r="Z98" s="17">
        <f t="shared" si="11"/>
        <v>41</v>
      </c>
      <c r="AI98">
        <v>358</v>
      </c>
      <c r="AJ98" t="s">
        <v>143</v>
      </c>
    </row>
    <row r="99" spans="1:36" ht="15.75" x14ac:dyDescent="0.25">
      <c r="A99" s="10" t="s">
        <v>133</v>
      </c>
      <c r="B99" s="11">
        <v>201601117</v>
      </c>
      <c r="C99" s="7" t="s">
        <v>140</v>
      </c>
      <c r="D99" s="21">
        <v>54</v>
      </c>
      <c r="E99" s="20">
        <v>12</v>
      </c>
      <c r="F99" s="20">
        <v>13</v>
      </c>
      <c r="G99" s="16">
        <f t="shared" si="6"/>
        <v>79</v>
      </c>
      <c r="H99" s="20">
        <v>26</v>
      </c>
      <c r="I99" s="20">
        <v>12</v>
      </c>
      <c r="J99" s="17">
        <f t="shared" si="7"/>
        <v>38</v>
      </c>
      <c r="K99" s="7" t="s">
        <v>141</v>
      </c>
      <c r="L99" s="25">
        <v>58</v>
      </c>
      <c r="M99" s="20">
        <v>6</v>
      </c>
      <c r="N99" s="20">
        <v>10</v>
      </c>
      <c r="O99" s="16">
        <f t="shared" si="8"/>
        <v>74</v>
      </c>
      <c r="P99" s="20">
        <v>22</v>
      </c>
      <c r="Q99" s="20">
        <v>11</v>
      </c>
      <c r="R99" s="17">
        <f t="shared" si="9"/>
        <v>33</v>
      </c>
      <c r="S99" s="7" t="s">
        <v>142</v>
      </c>
      <c r="T99" s="21">
        <v>67</v>
      </c>
      <c r="U99" s="20">
        <v>13</v>
      </c>
      <c r="V99" s="20">
        <v>13</v>
      </c>
      <c r="W99" s="16">
        <f t="shared" si="10"/>
        <v>93</v>
      </c>
      <c r="X99" s="20">
        <v>27</v>
      </c>
      <c r="Y99" s="20">
        <v>12</v>
      </c>
      <c r="Z99" s="17">
        <f t="shared" si="11"/>
        <v>39</v>
      </c>
      <c r="AI99">
        <v>356</v>
      </c>
      <c r="AJ99" t="s">
        <v>143</v>
      </c>
    </row>
    <row r="100" spans="1:36" ht="15.75" x14ac:dyDescent="0.25">
      <c r="A100" s="10" t="s">
        <v>134</v>
      </c>
      <c r="B100" s="11">
        <v>201601118</v>
      </c>
      <c r="C100" s="7" t="s">
        <v>140</v>
      </c>
      <c r="D100" s="21">
        <v>61</v>
      </c>
      <c r="E100" s="20">
        <v>14</v>
      </c>
      <c r="F100" s="20">
        <v>13</v>
      </c>
      <c r="G100" s="16">
        <f t="shared" si="6"/>
        <v>88</v>
      </c>
      <c r="H100" s="20">
        <v>30</v>
      </c>
      <c r="I100" s="20">
        <v>15</v>
      </c>
      <c r="J100" s="17">
        <f t="shared" si="7"/>
        <v>45</v>
      </c>
      <c r="K100" s="7" t="s">
        <v>141</v>
      </c>
      <c r="L100" s="21">
        <v>60</v>
      </c>
      <c r="M100" s="20">
        <v>11</v>
      </c>
      <c r="N100" s="20">
        <v>10</v>
      </c>
      <c r="O100" s="16">
        <f t="shared" si="8"/>
        <v>81</v>
      </c>
      <c r="P100" s="20">
        <v>23</v>
      </c>
      <c r="Q100" s="20">
        <v>10</v>
      </c>
      <c r="R100" s="17">
        <f t="shared" si="9"/>
        <v>33</v>
      </c>
      <c r="S100" s="7" t="s">
        <v>142</v>
      </c>
      <c r="T100" s="21">
        <v>66</v>
      </c>
      <c r="U100" s="20">
        <v>14</v>
      </c>
      <c r="V100" s="20">
        <v>12</v>
      </c>
      <c r="W100" s="16">
        <f t="shared" si="10"/>
        <v>92</v>
      </c>
      <c r="X100" s="20">
        <v>29</v>
      </c>
      <c r="Y100" s="20">
        <v>13</v>
      </c>
      <c r="Z100" s="17">
        <f t="shared" si="11"/>
        <v>42</v>
      </c>
      <c r="AI100">
        <v>381</v>
      </c>
      <c r="AJ100" t="s">
        <v>143</v>
      </c>
    </row>
    <row r="101" spans="1:36" ht="15.75" x14ac:dyDescent="0.25">
      <c r="A101" s="10" t="s">
        <v>135</v>
      </c>
      <c r="B101" s="11">
        <v>201601119</v>
      </c>
      <c r="C101" s="7" t="s">
        <v>140</v>
      </c>
      <c r="D101" s="21">
        <v>54</v>
      </c>
      <c r="E101" s="20">
        <v>12</v>
      </c>
      <c r="F101" s="20">
        <v>12</v>
      </c>
      <c r="G101" s="16">
        <f t="shared" si="6"/>
        <v>78</v>
      </c>
      <c r="H101" s="15">
        <v>23</v>
      </c>
      <c r="I101" s="20">
        <v>13</v>
      </c>
      <c r="J101" s="17">
        <f t="shared" si="7"/>
        <v>36</v>
      </c>
      <c r="K101" s="7" t="s">
        <v>141</v>
      </c>
      <c r="L101" s="21">
        <v>56</v>
      </c>
      <c r="M101" s="20">
        <v>10</v>
      </c>
      <c r="N101" s="20">
        <v>7</v>
      </c>
      <c r="O101" s="16">
        <f t="shared" si="8"/>
        <v>73</v>
      </c>
      <c r="P101" s="20">
        <v>20</v>
      </c>
      <c r="Q101" s="20">
        <v>10</v>
      </c>
      <c r="R101" s="17">
        <f t="shared" si="9"/>
        <v>30</v>
      </c>
      <c r="S101" s="7" t="s">
        <v>142</v>
      </c>
      <c r="T101" s="21">
        <v>68</v>
      </c>
      <c r="U101" s="20">
        <v>13</v>
      </c>
      <c r="V101" s="20">
        <v>11</v>
      </c>
      <c r="W101" s="16">
        <f t="shared" si="10"/>
        <v>92</v>
      </c>
      <c r="X101" s="20">
        <v>28</v>
      </c>
      <c r="Y101" s="20">
        <v>13</v>
      </c>
      <c r="Z101" s="17">
        <f t="shared" si="11"/>
        <v>41</v>
      </c>
      <c r="AI101">
        <v>350</v>
      </c>
      <c r="AJ101" t="s">
        <v>143</v>
      </c>
    </row>
    <row r="102" spans="1:36" ht="15.75" x14ac:dyDescent="0.25">
      <c r="A102" s="10" t="s">
        <v>136</v>
      </c>
      <c r="B102" s="11">
        <v>201501112</v>
      </c>
      <c r="C102" s="7" t="s">
        <v>140</v>
      </c>
      <c r="D102" s="22"/>
      <c r="E102" s="23"/>
      <c r="F102" s="23"/>
      <c r="G102" s="16"/>
      <c r="H102" s="23"/>
      <c r="I102" s="23"/>
      <c r="J102" s="17"/>
      <c r="K102" s="7" t="s">
        <v>141</v>
      </c>
      <c r="L102" s="26">
        <v>37</v>
      </c>
      <c r="M102" s="27">
        <v>10</v>
      </c>
      <c r="N102" s="27">
        <v>7</v>
      </c>
      <c r="O102" s="16">
        <f t="shared" si="8"/>
        <v>54</v>
      </c>
      <c r="P102" s="27">
        <v>20</v>
      </c>
      <c r="Q102" s="23">
        <v>7</v>
      </c>
      <c r="R102" s="16">
        <f t="shared" si="9"/>
        <v>27</v>
      </c>
      <c r="S102" s="7" t="s">
        <v>142</v>
      </c>
      <c r="T102" s="28">
        <v>53</v>
      </c>
      <c r="U102" s="16">
        <v>10</v>
      </c>
      <c r="V102" s="16">
        <v>7</v>
      </c>
      <c r="W102" s="16">
        <f t="shared" si="10"/>
        <v>70</v>
      </c>
      <c r="X102" s="27">
        <v>27</v>
      </c>
      <c r="Y102" s="23">
        <v>8</v>
      </c>
      <c r="Z102" s="17">
        <f t="shared" si="11"/>
        <v>35</v>
      </c>
      <c r="AI102">
        <v>186</v>
      </c>
      <c r="AJ102" t="s">
        <v>144</v>
      </c>
    </row>
    <row r="103" spans="1:36" ht="15.75" x14ac:dyDescent="0.25">
      <c r="A103" s="10" t="s">
        <v>137</v>
      </c>
      <c r="B103" s="11">
        <v>201501116</v>
      </c>
      <c r="C103" s="7" t="s">
        <v>140</v>
      </c>
      <c r="K103" s="7" t="s">
        <v>141</v>
      </c>
      <c r="L103" s="13">
        <v>56</v>
      </c>
      <c r="M103" s="27">
        <v>10</v>
      </c>
      <c r="N103" s="27">
        <v>7</v>
      </c>
      <c r="O103" s="16">
        <f t="shared" si="8"/>
        <v>73</v>
      </c>
      <c r="P103" s="16">
        <v>23</v>
      </c>
      <c r="Q103" s="16">
        <v>7</v>
      </c>
      <c r="R103" s="16">
        <f t="shared" si="9"/>
        <v>30</v>
      </c>
      <c r="S103" s="7" t="s">
        <v>142</v>
      </c>
      <c r="T103" s="13">
        <v>61</v>
      </c>
      <c r="U103" s="27">
        <v>10</v>
      </c>
      <c r="V103" s="27">
        <v>11</v>
      </c>
      <c r="W103" s="16">
        <f t="shared" si="10"/>
        <v>82</v>
      </c>
      <c r="X103" s="27">
        <v>28</v>
      </c>
      <c r="Y103" s="27">
        <v>12</v>
      </c>
      <c r="Z103" s="17">
        <f t="shared" si="11"/>
        <v>40</v>
      </c>
      <c r="AI103">
        <v>225</v>
      </c>
      <c r="AJ103" t="s">
        <v>153</v>
      </c>
    </row>
    <row r="104" spans="1:36" ht="15.75" x14ac:dyDescent="0.25">
      <c r="A104" s="10" t="s">
        <v>138</v>
      </c>
      <c r="B104" s="11">
        <v>201501120</v>
      </c>
      <c r="C104" s="7" t="s">
        <v>140</v>
      </c>
      <c r="K104" s="7" t="s">
        <v>141</v>
      </c>
      <c r="S104" s="7" t="s">
        <v>142</v>
      </c>
    </row>
    <row r="105" spans="1:36" ht="15.75" x14ac:dyDescent="0.25">
      <c r="A105" s="12" t="s">
        <v>139</v>
      </c>
      <c r="B105" s="13">
        <v>201401105</v>
      </c>
      <c r="C105" s="7" t="s">
        <v>140</v>
      </c>
      <c r="K105" s="7" t="s">
        <v>141</v>
      </c>
      <c r="L105" s="29">
        <v>53</v>
      </c>
      <c r="M105" s="16">
        <v>10</v>
      </c>
      <c r="N105" s="16">
        <v>7</v>
      </c>
      <c r="O105" s="16">
        <f t="shared" ref="O105" si="12">N105+M105+L105</f>
        <v>70</v>
      </c>
      <c r="P105" s="16">
        <v>23</v>
      </c>
      <c r="Q105" s="16">
        <v>7</v>
      </c>
      <c r="R105" s="16">
        <f t="shared" ref="R105" si="13">Q105+P105</f>
        <v>30</v>
      </c>
      <c r="S105" s="7" t="s">
        <v>142</v>
      </c>
      <c r="AI105">
        <v>100</v>
      </c>
      <c r="AJ105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 Sharma SMIMS IT</dc:creator>
  <cp:lastModifiedBy>Rana Karmakar [SMU]</cp:lastModifiedBy>
  <dcterms:created xsi:type="dcterms:W3CDTF">2020-05-26T14:54:27Z</dcterms:created>
  <dcterms:modified xsi:type="dcterms:W3CDTF">2020-07-14T06:00:42Z</dcterms:modified>
</cp:coreProperties>
</file>