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NLINE RESULTS\MBBS\MBBS 2015 batch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5" i="1" l="1"/>
  <c r="AE15" i="1"/>
  <c r="AH4" i="1"/>
  <c r="AE4" i="1"/>
  <c r="Z23" i="1"/>
  <c r="W23" i="1"/>
  <c r="Z21" i="1"/>
  <c r="W21" i="1"/>
  <c r="Z19" i="1"/>
  <c r="W19" i="1"/>
  <c r="Z18" i="1"/>
  <c r="W18" i="1"/>
  <c r="Z16" i="1"/>
  <c r="W16" i="1"/>
  <c r="Z15" i="1"/>
  <c r="W15" i="1"/>
  <c r="Z14" i="1"/>
  <c r="W14" i="1"/>
  <c r="Z13" i="1"/>
  <c r="W13" i="1"/>
  <c r="Z10" i="1"/>
  <c r="W10" i="1"/>
  <c r="Z7" i="1"/>
  <c r="W7" i="1"/>
  <c r="Z6" i="1"/>
  <c r="W6" i="1"/>
  <c r="Z4" i="1"/>
  <c r="W4" i="1"/>
  <c r="R23" i="1"/>
  <c r="O23" i="1"/>
  <c r="R22" i="1"/>
  <c r="O22" i="1"/>
  <c r="R21" i="1"/>
  <c r="O21" i="1"/>
  <c r="R20" i="1"/>
  <c r="O20" i="1"/>
  <c r="R17" i="1"/>
  <c r="O17" i="1"/>
  <c r="R16" i="1"/>
  <c r="O16" i="1"/>
  <c r="R15" i="1"/>
  <c r="O15" i="1"/>
  <c r="R13" i="1"/>
  <c r="O13" i="1"/>
  <c r="R12" i="1"/>
  <c r="O12" i="1"/>
  <c r="R11" i="1"/>
  <c r="O11" i="1"/>
  <c r="R9" i="1"/>
  <c r="O9" i="1"/>
  <c r="R8" i="1"/>
  <c r="O8" i="1"/>
  <c r="R5" i="1"/>
  <c r="O5" i="1"/>
  <c r="J20" i="1"/>
  <c r="G20" i="1"/>
  <c r="J15" i="1"/>
  <c r="G15" i="1"/>
  <c r="J10" i="1"/>
  <c r="G10" i="1"/>
  <c r="J6" i="1"/>
  <c r="G6" i="1"/>
  <c r="J3" i="1"/>
  <c r="G3" i="1"/>
  <c r="J2" i="1"/>
  <c r="G2" i="1"/>
</calcChain>
</file>

<file path=xl/sharedStrings.xml><?xml version="1.0" encoding="utf-8"?>
<sst xmlns="http://schemas.openxmlformats.org/spreadsheetml/2006/main" count="172" uniqueCount="66">
  <si>
    <t>NAME</t>
  </si>
  <si>
    <t>REGNO</t>
  </si>
  <si>
    <t>SUB1</t>
  </si>
  <si>
    <t>TH1</t>
  </si>
  <si>
    <t>TH1_V</t>
  </si>
  <si>
    <t>TH1_I</t>
  </si>
  <si>
    <t>TH1_T</t>
  </si>
  <si>
    <t>PR1</t>
  </si>
  <si>
    <t>PR1_I</t>
  </si>
  <si>
    <t>PR1_T</t>
  </si>
  <si>
    <t>SUB2</t>
  </si>
  <si>
    <t>TH2</t>
  </si>
  <si>
    <t>TH2_V</t>
  </si>
  <si>
    <t>TH2_I</t>
  </si>
  <si>
    <t>TH2_T</t>
  </si>
  <si>
    <t>PR2</t>
  </si>
  <si>
    <t>PR2_I</t>
  </si>
  <si>
    <t>PR2_T</t>
  </si>
  <si>
    <t>SUB3</t>
  </si>
  <si>
    <t>TH3</t>
  </si>
  <si>
    <t>TH3_V</t>
  </si>
  <si>
    <t>TH3_I</t>
  </si>
  <si>
    <t>TH3_T</t>
  </si>
  <si>
    <t>PR3</t>
  </si>
  <si>
    <t>PR3_I</t>
  </si>
  <si>
    <t>PR3_T</t>
  </si>
  <si>
    <t>SUB4</t>
  </si>
  <si>
    <t>TH4</t>
  </si>
  <si>
    <t>TH4_V</t>
  </si>
  <si>
    <t>TH4_I</t>
  </si>
  <si>
    <t>TH4_T</t>
  </si>
  <si>
    <t>PR4</t>
  </si>
  <si>
    <t>PR4_I</t>
  </si>
  <si>
    <t>PR4_T</t>
  </si>
  <si>
    <t>GTTL</t>
  </si>
  <si>
    <t>REMARK</t>
  </si>
  <si>
    <t>Akshansh Prasad</t>
  </si>
  <si>
    <t>Mijanur Ahmed</t>
  </si>
  <si>
    <t>Anuradha Sharma</t>
  </si>
  <si>
    <t>Shreya Smita Bhuyan</t>
  </si>
  <si>
    <t>Ibashisha Nongkhar</t>
  </si>
  <si>
    <t>Charu Roshni</t>
  </si>
  <si>
    <t>Sangey Doma Tamang</t>
  </si>
  <si>
    <t>Kivshan Keisham</t>
  </si>
  <si>
    <t>Khushboo Singh</t>
  </si>
  <si>
    <t>Anuska Shrestha</t>
  </si>
  <si>
    <t>Geeta Devi Rai</t>
  </si>
  <si>
    <t>Nikita Kumari Sinha</t>
  </si>
  <si>
    <t>Anurag Borthakur</t>
  </si>
  <si>
    <t>Debrup Chakraborty</t>
  </si>
  <si>
    <t>Soibam Bidyalakshmi Devi</t>
  </si>
  <si>
    <t>Laishram George Funda</t>
  </si>
  <si>
    <t>Rahul Gupta</t>
  </si>
  <si>
    <t>Khumanthem Tejendro Singh</t>
  </si>
  <si>
    <t>Robinson Loukrakpam</t>
  </si>
  <si>
    <t>Hijam Roshini Devi</t>
  </si>
  <si>
    <t>PATHOLOGY (MB1201)</t>
  </si>
  <si>
    <t>PHARMACOLOGY (MB1202)</t>
  </si>
  <si>
    <t>MICROBIOLOGY (MB1203)</t>
  </si>
  <si>
    <t>FMT (MB1204)</t>
  </si>
  <si>
    <t>PASS</t>
  </si>
  <si>
    <t>FAIL IN MB201</t>
  </si>
  <si>
    <t>MOIN RAZA KHAN</t>
  </si>
  <si>
    <t>ZUBIN DEWAN</t>
  </si>
  <si>
    <t>AB</t>
  </si>
  <si>
    <t>FAIL IN MB201,MB202,MB203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</si>
</sst>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ourier New"/>
      <family val="3"/>
    </font>
    <font>
      <sz val="12"/>
      <name val="Arial"/>
      <family val="2"/>
    </font>
    <font>
      <sz val="11"/>
      <color rgb="FFFF0000"/>
      <name val="Courier New"/>
      <family val="3"/>
    </font>
    <font>
      <sz val="11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U1" workbookViewId="0">
      <selection activeCell="AI2" sqref="AI2:AJ23"/>
    </sheetView>
  </sheetViews>
  <sheetFormatPr defaultColWidth="8.85546875" defaultRowHeight="18" customHeight="1" x14ac:dyDescent="0.2"/>
  <cols>
    <col min="1" max="1" width="36.85546875" style="1" bestFit="1" customWidth="1"/>
    <col min="2" max="2" width="12.85546875" style="1" bestFit="1" customWidth="1"/>
    <col min="3" max="3" width="15.7109375" style="1" bestFit="1" customWidth="1"/>
    <col min="4" max="10" width="8.85546875" style="1"/>
    <col min="11" max="11" width="19" style="1" bestFit="1" customWidth="1"/>
    <col min="12" max="18" width="8.85546875" style="1"/>
    <col min="19" max="19" width="18.140625" style="1" bestFit="1" customWidth="1"/>
    <col min="20" max="26" width="8.85546875" style="1"/>
    <col min="27" max="27" width="10.42578125" style="1" bestFit="1" customWidth="1"/>
    <col min="28" max="16384" width="8.85546875" style="1"/>
  </cols>
  <sheetData>
    <row r="1" spans="1:36" ht="18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t="18" customHeight="1" x14ac:dyDescent="0.2">
      <c r="A2" s="2" t="s">
        <v>36</v>
      </c>
      <c r="B2" s="3">
        <v>201501020</v>
      </c>
      <c r="C2" s="1" t="s">
        <v>56</v>
      </c>
      <c r="D2" s="8">
        <v>33</v>
      </c>
      <c r="E2" s="8">
        <v>9</v>
      </c>
      <c r="F2" s="8">
        <v>6</v>
      </c>
      <c r="G2" s="9">
        <f>F2+E2+D2</f>
        <v>48</v>
      </c>
      <c r="H2" s="8">
        <v>18</v>
      </c>
      <c r="I2" s="8">
        <v>10</v>
      </c>
      <c r="J2" s="9">
        <f>I2+H2</f>
        <v>28</v>
      </c>
      <c r="K2" s="1" t="s">
        <v>57</v>
      </c>
      <c r="L2" s="8"/>
      <c r="M2" s="8"/>
      <c r="N2" s="8"/>
      <c r="O2" s="9"/>
      <c r="P2" s="8"/>
      <c r="Q2" s="8"/>
      <c r="R2" s="9"/>
      <c r="S2" s="1" t="s">
        <v>58</v>
      </c>
      <c r="T2" s="8"/>
      <c r="U2" s="8"/>
      <c r="V2" s="8"/>
      <c r="W2" s="9"/>
      <c r="X2" s="8"/>
      <c r="Y2" s="8"/>
      <c r="Z2" s="9"/>
      <c r="AA2" s="1" t="s">
        <v>59</v>
      </c>
      <c r="AB2" s="8"/>
      <c r="AC2" s="8"/>
      <c r="AD2" s="8"/>
      <c r="AE2" s="9"/>
      <c r="AF2" s="8"/>
      <c r="AG2" s="8"/>
      <c r="AH2" s="9"/>
      <c r="AI2" s="1">
        <v>76</v>
      </c>
      <c r="AJ2" s="1" t="s">
        <v>61</v>
      </c>
    </row>
    <row r="3" spans="1:36" ht="18" customHeight="1" x14ac:dyDescent="0.2">
      <c r="A3" s="2" t="s">
        <v>37</v>
      </c>
      <c r="B3" s="3">
        <v>201501034</v>
      </c>
      <c r="C3" s="1" t="s">
        <v>56</v>
      </c>
      <c r="D3" s="8">
        <v>40</v>
      </c>
      <c r="E3" s="8">
        <v>9</v>
      </c>
      <c r="F3" s="8">
        <v>8</v>
      </c>
      <c r="G3" s="9">
        <f>F3+E3+D3</f>
        <v>57</v>
      </c>
      <c r="H3" s="8">
        <v>18</v>
      </c>
      <c r="I3" s="8">
        <v>11</v>
      </c>
      <c r="J3" s="9">
        <f>I3+H3</f>
        <v>29</v>
      </c>
      <c r="K3" s="1" t="s">
        <v>57</v>
      </c>
      <c r="L3" s="8"/>
      <c r="M3" s="8"/>
      <c r="N3" s="8"/>
      <c r="O3" s="9"/>
      <c r="P3" s="8"/>
      <c r="Q3" s="8"/>
      <c r="R3" s="9"/>
      <c r="S3" s="1" t="s">
        <v>58</v>
      </c>
      <c r="T3" s="9"/>
      <c r="U3" s="9"/>
      <c r="V3" s="9"/>
      <c r="W3" s="9"/>
      <c r="X3" s="8"/>
      <c r="Y3" s="8"/>
      <c r="Z3" s="9"/>
      <c r="AA3" s="1" t="s">
        <v>59</v>
      </c>
      <c r="AB3" s="8"/>
      <c r="AC3" s="8"/>
      <c r="AD3" s="8"/>
      <c r="AE3" s="9"/>
      <c r="AF3" s="8"/>
      <c r="AG3" s="8"/>
      <c r="AH3" s="9"/>
      <c r="AI3" s="1">
        <v>86</v>
      </c>
      <c r="AJ3" s="1" t="s">
        <v>60</v>
      </c>
    </row>
    <row r="4" spans="1:36" ht="18" customHeight="1" x14ac:dyDescent="0.2">
      <c r="A4" s="2" t="s">
        <v>38</v>
      </c>
      <c r="B4" s="3">
        <v>201501047</v>
      </c>
      <c r="C4" s="1" t="s">
        <v>56</v>
      </c>
      <c r="D4" s="8"/>
      <c r="E4" s="8"/>
      <c r="F4" s="8"/>
      <c r="G4" s="9"/>
      <c r="H4" s="8"/>
      <c r="I4" s="8"/>
      <c r="J4" s="9"/>
      <c r="K4" s="1" t="s">
        <v>57</v>
      </c>
      <c r="L4" s="9"/>
      <c r="M4" s="9"/>
      <c r="N4" s="9"/>
      <c r="O4" s="9"/>
      <c r="P4" s="8"/>
      <c r="Q4" s="8"/>
      <c r="R4" s="9"/>
      <c r="S4" s="1" t="s">
        <v>58</v>
      </c>
      <c r="T4" s="8">
        <v>62</v>
      </c>
      <c r="U4" s="8">
        <v>11</v>
      </c>
      <c r="V4" s="8">
        <v>8</v>
      </c>
      <c r="W4" s="9">
        <f>T4+U4+V4</f>
        <v>81</v>
      </c>
      <c r="X4" s="8">
        <v>19</v>
      </c>
      <c r="Y4" s="8">
        <v>9</v>
      </c>
      <c r="Z4" s="9">
        <f>X4+Y4</f>
        <v>28</v>
      </c>
      <c r="AA4" s="1" t="s">
        <v>59</v>
      </c>
      <c r="AB4" s="8">
        <v>32</v>
      </c>
      <c r="AC4" s="8">
        <v>7</v>
      </c>
      <c r="AD4" s="8">
        <v>5</v>
      </c>
      <c r="AE4" s="9">
        <f>AD4+AC4+AB4</f>
        <v>44</v>
      </c>
      <c r="AF4" s="8">
        <v>23</v>
      </c>
      <c r="AG4" s="8">
        <v>7</v>
      </c>
      <c r="AH4" s="9">
        <f>AG4+AF4</f>
        <v>30</v>
      </c>
      <c r="AI4" s="1">
        <v>183</v>
      </c>
      <c r="AJ4" s="1" t="s">
        <v>60</v>
      </c>
    </row>
    <row r="5" spans="1:36" ht="18" customHeight="1" x14ac:dyDescent="0.2">
      <c r="A5" s="2" t="s">
        <v>39</v>
      </c>
      <c r="B5" s="3">
        <v>201501048</v>
      </c>
      <c r="C5" s="1" t="s">
        <v>56</v>
      </c>
      <c r="D5" s="8"/>
      <c r="E5" s="8"/>
      <c r="F5" s="8"/>
      <c r="G5" s="9"/>
      <c r="H5" s="8"/>
      <c r="I5" s="8"/>
      <c r="J5" s="9"/>
      <c r="K5" s="1" t="s">
        <v>57</v>
      </c>
      <c r="L5" s="8">
        <v>47</v>
      </c>
      <c r="M5" s="8">
        <v>10</v>
      </c>
      <c r="N5" s="8">
        <v>8</v>
      </c>
      <c r="O5" s="9">
        <f>N5+M5+L5</f>
        <v>65</v>
      </c>
      <c r="P5" s="8">
        <v>18</v>
      </c>
      <c r="Q5" s="8">
        <v>10</v>
      </c>
      <c r="R5" s="9">
        <f>Q5+P5</f>
        <v>28</v>
      </c>
      <c r="S5" s="1" t="s">
        <v>58</v>
      </c>
      <c r="T5" s="9"/>
      <c r="U5" s="9"/>
      <c r="V5" s="9"/>
      <c r="W5" s="9"/>
      <c r="X5" s="8"/>
      <c r="Y5" s="8"/>
      <c r="Z5" s="9"/>
      <c r="AA5" s="1" t="s">
        <v>59</v>
      </c>
      <c r="AB5" s="8"/>
      <c r="AC5" s="8"/>
      <c r="AD5" s="8"/>
      <c r="AE5" s="9"/>
      <c r="AF5" s="8"/>
      <c r="AG5" s="8"/>
      <c r="AH5" s="9"/>
      <c r="AI5" s="1">
        <v>93</v>
      </c>
      <c r="AJ5" s="1" t="s">
        <v>60</v>
      </c>
    </row>
    <row r="6" spans="1:36" ht="18" customHeight="1" x14ac:dyDescent="0.2">
      <c r="A6" s="2" t="s">
        <v>40</v>
      </c>
      <c r="B6" s="3">
        <v>201501050</v>
      </c>
      <c r="C6" s="1" t="s">
        <v>56</v>
      </c>
      <c r="D6" s="8">
        <v>53</v>
      </c>
      <c r="E6" s="8">
        <v>8</v>
      </c>
      <c r="F6" s="8">
        <v>7</v>
      </c>
      <c r="G6" s="9">
        <f>F6+E6+D6</f>
        <v>68</v>
      </c>
      <c r="H6" s="8">
        <v>18</v>
      </c>
      <c r="I6" s="8">
        <v>8</v>
      </c>
      <c r="J6" s="9">
        <f>I6+H6</f>
        <v>26</v>
      </c>
      <c r="K6" s="1" t="s">
        <v>57</v>
      </c>
      <c r="L6" s="9"/>
      <c r="M6" s="9"/>
      <c r="N6" s="9"/>
      <c r="O6" s="9"/>
      <c r="P6" s="8"/>
      <c r="Q6" s="8"/>
      <c r="R6" s="9"/>
      <c r="S6" s="1" t="s">
        <v>58</v>
      </c>
      <c r="T6" s="8">
        <v>50</v>
      </c>
      <c r="U6" s="8">
        <v>9</v>
      </c>
      <c r="V6" s="8">
        <v>8</v>
      </c>
      <c r="W6" s="9">
        <f>T6+U6+V6</f>
        <v>67</v>
      </c>
      <c r="X6" s="8">
        <v>17</v>
      </c>
      <c r="Y6" s="8">
        <v>7</v>
      </c>
      <c r="Z6" s="9">
        <f>X6+Y6</f>
        <v>24</v>
      </c>
      <c r="AA6" s="1" t="s">
        <v>59</v>
      </c>
      <c r="AB6" s="9"/>
      <c r="AC6" s="9"/>
      <c r="AD6" s="9"/>
      <c r="AE6" s="9"/>
      <c r="AF6" s="8"/>
      <c r="AG6" s="8"/>
      <c r="AH6" s="9"/>
      <c r="AI6" s="1">
        <v>185</v>
      </c>
      <c r="AJ6" s="1" t="s">
        <v>60</v>
      </c>
    </row>
    <row r="7" spans="1:36" ht="18" customHeight="1" x14ac:dyDescent="0.2">
      <c r="A7" s="2" t="s">
        <v>41</v>
      </c>
      <c r="B7" s="3">
        <v>201501051</v>
      </c>
      <c r="C7" s="1" t="s">
        <v>56</v>
      </c>
      <c r="D7" s="8"/>
      <c r="E7" s="8"/>
      <c r="F7" s="8"/>
      <c r="G7" s="9"/>
      <c r="H7" s="8"/>
      <c r="I7" s="8"/>
      <c r="J7" s="9"/>
      <c r="K7" s="1" t="s">
        <v>57</v>
      </c>
      <c r="L7" s="9"/>
      <c r="M7" s="9"/>
      <c r="N7" s="9"/>
      <c r="O7" s="9"/>
      <c r="P7" s="8"/>
      <c r="Q7" s="8"/>
      <c r="R7" s="9"/>
      <c r="S7" s="1" t="s">
        <v>58</v>
      </c>
      <c r="T7" s="8">
        <v>43</v>
      </c>
      <c r="U7" s="8">
        <v>9</v>
      </c>
      <c r="V7" s="8">
        <v>8</v>
      </c>
      <c r="W7" s="9">
        <f>T7+U7+V7</f>
        <v>60</v>
      </c>
      <c r="X7" s="8">
        <v>19</v>
      </c>
      <c r="Y7" s="8">
        <v>7</v>
      </c>
      <c r="Z7" s="9">
        <f>X7+Y7</f>
        <v>26</v>
      </c>
      <c r="AA7" s="1" t="s">
        <v>59</v>
      </c>
      <c r="AB7" s="8"/>
      <c r="AC7" s="8"/>
      <c r="AD7" s="8"/>
      <c r="AE7" s="9"/>
      <c r="AF7" s="8"/>
      <c r="AG7" s="8"/>
      <c r="AH7" s="9"/>
      <c r="AI7" s="1">
        <v>86</v>
      </c>
      <c r="AJ7" s="1" t="s">
        <v>60</v>
      </c>
    </row>
    <row r="8" spans="1:36" ht="18" customHeight="1" x14ac:dyDescent="0.2">
      <c r="A8" s="2" t="s">
        <v>42</v>
      </c>
      <c r="B8" s="3">
        <v>201501062</v>
      </c>
      <c r="C8" s="1" t="s">
        <v>56</v>
      </c>
      <c r="D8" s="9"/>
      <c r="E8" s="9"/>
      <c r="F8" s="9"/>
      <c r="G8" s="9"/>
      <c r="H8" s="8"/>
      <c r="I8" s="8"/>
      <c r="J8" s="9"/>
      <c r="K8" s="1" t="s">
        <v>57</v>
      </c>
      <c r="L8" s="8">
        <v>57</v>
      </c>
      <c r="M8" s="8">
        <v>11</v>
      </c>
      <c r="N8" s="8">
        <v>9</v>
      </c>
      <c r="O8" s="9">
        <f>N8+M8+L8</f>
        <v>77</v>
      </c>
      <c r="P8" s="8">
        <v>18</v>
      </c>
      <c r="Q8" s="8">
        <v>10</v>
      </c>
      <c r="R8" s="9">
        <f>Q8+P8</f>
        <v>28</v>
      </c>
      <c r="S8" s="1" t="s">
        <v>58</v>
      </c>
      <c r="T8" s="8"/>
      <c r="U8" s="8"/>
      <c r="V8" s="8"/>
      <c r="W8" s="9"/>
      <c r="X8" s="8"/>
      <c r="Y8" s="8"/>
      <c r="Z8" s="9"/>
      <c r="AA8" s="1" t="s">
        <v>59</v>
      </c>
      <c r="AB8" s="8"/>
      <c r="AC8" s="8"/>
      <c r="AD8" s="8"/>
      <c r="AE8" s="9"/>
      <c r="AF8" s="8"/>
      <c r="AG8" s="8"/>
      <c r="AH8" s="9"/>
      <c r="AI8" s="1">
        <v>105</v>
      </c>
      <c r="AJ8" s="1" t="s">
        <v>60</v>
      </c>
    </row>
    <row r="9" spans="1:36" ht="18" customHeight="1" x14ac:dyDescent="0.2">
      <c r="A9" s="2" t="s">
        <v>43</v>
      </c>
      <c r="B9" s="3">
        <v>201501095</v>
      </c>
      <c r="C9" s="1" t="s">
        <v>56</v>
      </c>
      <c r="D9" s="9"/>
      <c r="E9" s="9"/>
      <c r="F9" s="9"/>
      <c r="G9" s="9"/>
      <c r="H9" s="8"/>
      <c r="I9" s="8"/>
      <c r="J9" s="9"/>
      <c r="K9" s="1" t="s">
        <v>57</v>
      </c>
      <c r="L9" s="8">
        <v>53</v>
      </c>
      <c r="M9" s="8">
        <v>9</v>
      </c>
      <c r="N9" s="8">
        <v>8</v>
      </c>
      <c r="O9" s="9">
        <f>N9+M9+L9</f>
        <v>70</v>
      </c>
      <c r="P9" s="8">
        <v>15</v>
      </c>
      <c r="Q9" s="8">
        <v>8</v>
      </c>
      <c r="R9" s="9">
        <f>Q9+P9</f>
        <v>23</v>
      </c>
      <c r="S9" s="1" t="s">
        <v>58</v>
      </c>
      <c r="T9" s="9"/>
      <c r="U9" s="9"/>
      <c r="V9" s="9"/>
      <c r="W9" s="9"/>
      <c r="X9" s="8"/>
      <c r="Y9" s="8"/>
      <c r="Z9" s="9"/>
      <c r="AA9" s="1" t="s">
        <v>59</v>
      </c>
      <c r="AB9" s="8"/>
      <c r="AC9" s="8"/>
      <c r="AD9" s="8"/>
      <c r="AE9" s="9"/>
      <c r="AF9" s="8"/>
      <c r="AG9" s="8"/>
      <c r="AH9" s="9"/>
      <c r="AI9" s="1">
        <v>93</v>
      </c>
      <c r="AJ9" s="1" t="s">
        <v>60</v>
      </c>
    </row>
    <row r="10" spans="1:36" ht="18" customHeight="1" x14ac:dyDescent="0.2">
      <c r="A10" s="2" t="s">
        <v>44</v>
      </c>
      <c r="B10" s="3">
        <v>201501099</v>
      </c>
      <c r="C10" s="1" t="s">
        <v>56</v>
      </c>
      <c r="D10" s="8">
        <v>51</v>
      </c>
      <c r="E10" s="8">
        <v>8</v>
      </c>
      <c r="F10" s="8">
        <v>7</v>
      </c>
      <c r="G10" s="9">
        <f>F10+E10+D10</f>
        <v>66</v>
      </c>
      <c r="H10" s="8">
        <v>17</v>
      </c>
      <c r="I10" s="8">
        <v>9</v>
      </c>
      <c r="J10" s="9">
        <f>I10+H10</f>
        <v>26</v>
      </c>
      <c r="K10" s="1" t="s">
        <v>57</v>
      </c>
      <c r="L10" s="9"/>
      <c r="M10" s="9"/>
      <c r="N10" s="9"/>
      <c r="O10" s="9"/>
      <c r="P10" s="8"/>
      <c r="Q10" s="8"/>
      <c r="R10" s="9"/>
      <c r="S10" s="1" t="s">
        <v>58</v>
      </c>
      <c r="T10" s="8">
        <v>46</v>
      </c>
      <c r="U10" s="8">
        <v>9</v>
      </c>
      <c r="V10" s="8">
        <v>8</v>
      </c>
      <c r="W10" s="9">
        <f>T10+U10+V10</f>
        <v>63</v>
      </c>
      <c r="X10" s="8">
        <v>17</v>
      </c>
      <c r="Y10" s="8">
        <v>8</v>
      </c>
      <c r="Z10" s="9">
        <f>X10+Y10</f>
        <v>25</v>
      </c>
      <c r="AA10" s="1" t="s">
        <v>59</v>
      </c>
      <c r="AB10" s="8"/>
      <c r="AC10" s="8"/>
      <c r="AD10" s="8"/>
      <c r="AE10" s="9"/>
      <c r="AF10" s="8"/>
      <c r="AG10" s="8"/>
      <c r="AH10" s="9"/>
      <c r="AI10" s="1">
        <v>180</v>
      </c>
      <c r="AJ10" s="1" t="s">
        <v>60</v>
      </c>
    </row>
    <row r="11" spans="1:36" ht="18" customHeight="1" x14ac:dyDescent="0.2">
      <c r="A11" s="4" t="s">
        <v>45</v>
      </c>
      <c r="B11" s="3">
        <v>201501100</v>
      </c>
      <c r="C11" s="1" t="s">
        <v>56</v>
      </c>
      <c r="D11" s="9"/>
      <c r="E11" s="9"/>
      <c r="F11" s="9"/>
      <c r="G11" s="9"/>
      <c r="H11" s="8"/>
      <c r="I11" s="8"/>
      <c r="J11" s="9"/>
      <c r="K11" s="1" t="s">
        <v>57</v>
      </c>
      <c r="L11" s="8">
        <v>51</v>
      </c>
      <c r="M11" s="8">
        <v>9</v>
      </c>
      <c r="N11" s="8">
        <v>8</v>
      </c>
      <c r="O11" s="9">
        <f>N11+M11+L11</f>
        <v>68</v>
      </c>
      <c r="P11" s="8">
        <v>16</v>
      </c>
      <c r="Q11" s="8">
        <v>11</v>
      </c>
      <c r="R11" s="9">
        <f>Q11+P11</f>
        <v>27</v>
      </c>
      <c r="S11" s="1" t="s">
        <v>58</v>
      </c>
      <c r="T11" s="9"/>
      <c r="U11" s="9"/>
      <c r="V11" s="9"/>
      <c r="W11" s="9"/>
      <c r="X11" s="8"/>
      <c r="Y11" s="8"/>
      <c r="Z11" s="9"/>
      <c r="AA11" s="1" t="s">
        <v>59</v>
      </c>
      <c r="AB11" s="8"/>
      <c r="AC11" s="8"/>
      <c r="AD11" s="8"/>
      <c r="AE11" s="9"/>
      <c r="AF11" s="8"/>
      <c r="AG11" s="8"/>
      <c r="AH11" s="9"/>
      <c r="AI11" s="1">
        <v>95</v>
      </c>
      <c r="AJ11" s="1" t="s">
        <v>60</v>
      </c>
    </row>
    <row r="12" spans="1:36" ht="18" customHeight="1" x14ac:dyDescent="0.2">
      <c r="A12" s="5" t="s">
        <v>46</v>
      </c>
      <c r="B12" s="3">
        <v>201501109</v>
      </c>
      <c r="C12" s="1" t="s">
        <v>56</v>
      </c>
      <c r="D12" s="8"/>
      <c r="E12" s="8"/>
      <c r="F12" s="8"/>
      <c r="G12" s="9"/>
      <c r="H12" s="8"/>
      <c r="I12" s="8"/>
      <c r="J12" s="9"/>
      <c r="K12" s="1" t="s">
        <v>57</v>
      </c>
      <c r="L12" s="8">
        <v>46</v>
      </c>
      <c r="M12" s="8">
        <v>10</v>
      </c>
      <c r="N12" s="8">
        <v>7</v>
      </c>
      <c r="O12" s="9">
        <f>N12+M12+L12</f>
        <v>63</v>
      </c>
      <c r="P12" s="8">
        <v>16</v>
      </c>
      <c r="Q12" s="8">
        <v>10</v>
      </c>
      <c r="R12" s="9">
        <f>Q12+P12</f>
        <v>26</v>
      </c>
      <c r="S12" s="1" t="s">
        <v>58</v>
      </c>
      <c r="T12" s="8"/>
      <c r="U12" s="8"/>
      <c r="V12" s="8"/>
      <c r="W12" s="9"/>
      <c r="X12" s="8"/>
      <c r="Y12" s="8"/>
      <c r="Z12" s="9"/>
      <c r="AA12" s="1" t="s">
        <v>59</v>
      </c>
      <c r="AB12" s="8"/>
      <c r="AC12" s="8"/>
      <c r="AD12" s="8"/>
      <c r="AE12" s="9"/>
      <c r="AF12" s="8"/>
      <c r="AG12" s="8"/>
      <c r="AH12" s="9"/>
      <c r="AI12" s="1">
        <v>89</v>
      </c>
      <c r="AJ12" s="1" t="s">
        <v>60</v>
      </c>
    </row>
    <row r="13" spans="1:36" ht="18" customHeight="1" x14ac:dyDescent="0.2">
      <c r="A13" s="2" t="s">
        <v>47</v>
      </c>
      <c r="B13" s="3">
        <v>201501115</v>
      </c>
      <c r="C13" s="1" t="s">
        <v>56</v>
      </c>
      <c r="D13" s="9"/>
      <c r="E13" s="9"/>
      <c r="F13" s="9"/>
      <c r="G13" s="9"/>
      <c r="H13" s="8"/>
      <c r="I13" s="8"/>
      <c r="J13" s="9"/>
      <c r="K13" s="1" t="s">
        <v>57</v>
      </c>
      <c r="L13" s="8">
        <v>46</v>
      </c>
      <c r="M13" s="8">
        <v>9</v>
      </c>
      <c r="N13" s="8">
        <v>7</v>
      </c>
      <c r="O13" s="9">
        <f>N13+M13+L13</f>
        <v>62</v>
      </c>
      <c r="P13" s="8">
        <v>15</v>
      </c>
      <c r="Q13" s="8">
        <v>7</v>
      </c>
      <c r="R13" s="9">
        <f>Q13+P13</f>
        <v>22</v>
      </c>
      <c r="S13" s="1" t="s">
        <v>58</v>
      </c>
      <c r="T13" s="8">
        <v>46</v>
      </c>
      <c r="U13" s="8">
        <v>9</v>
      </c>
      <c r="V13" s="8">
        <v>8</v>
      </c>
      <c r="W13" s="9">
        <f>T13+U13+V13</f>
        <v>63</v>
      </c>
      <c r="X13" s="8">
        <v>19</v>
      </c>
      <c r="Y13" s="8">
        <v>8</v>
      </c>
      <c r="Z13" s="9">
        <f>X13+Y13</f>
        <v>27</v>
      </c>
      <c r="AA13" s="1" t="s">
        <v>59</v>
      </c>
      <c r="AB13" s="8"/>
      <c r="AC13" s="8"/>
      <c r="AD13" s="8"/>
      <c r="AE13" s="9"/>
      <c r="AF13" s="8"/>
      <c r="AG13" s="8"/>
      <c r="AH13" s="9"/>
      <c r="AI13" s="1">
        <v>174</v>
      </c>
      <c r="AJ13" s="1" t="s">
        <v>60</v>
      </c>
    </row>
    <row r="14" spans="1:36" ht="18" customHeight="1" x14ac:dyDescent="0.2">
      <c r="A14" s="2" t="s">
        <v>48</v>
      </c>
      <c r="B14" s="3">
        <v>201501119</v>
      </c>
      <c r="C14" s="1" t="s">
        <v>56</v>
      </c>
      <c r="D14" s="8"/>
      <c r="E14" s="8"/>
      <c r="F14" s="8"/>
      <c r="G14" s="9"/>
      <c r="H14" s="8"/>
      <c r="I14" s="8"/>
      <c r="J14" s="9"/>
      <c r="K14" s="1" t="s">
        <v>57</v>
      </c>
      <c r="L14" s="9"/>
      <c r="M14" s="9"/>
      <c r="N14" s="9"/>
      <c r="O14" s="9"/>
      <c r="P14" s="8"/>
      <c r="Q14" s="8"/>
      <c r="R14" s="9"/>
      <c r="S14" s="1" t="s">
        <v>58</v>
      </c>
      <c r="T14" s="8">
        <v>47</v>
      </c>
      <c r="U14" s="8">
        <v>9</v>
      </c>
      <c r="V14" s="8">
        <v>8</v>
      </c>
      <c r="W14" s="9">
        <f>T14+U14+V14</f>
        <v>64</v>
      </c>
      <c r="X14" s="8">
        <v>19</v>
      </c>
      <c r="Y14" s="8">
        <v>8</v>
      </c>
      <c r="Z14" s="9">
        <f>X14+Y14</f>
        <v>27</v>
      </c>
      <c r="AA14" s="1" t="s">
        <v>59</v>
      </c>
      <c r="AB14" s="8"/>
      <c r="AC14" s="8"/>
      <c r="AD14" s="8"/>
      <c r="AE14" s="9"/>
      <c r="AF14" s="8"/>
      <c r="AG14" s="8"/>
      <c r="AH14" s="9"/>
      <c r="AI14" s="1">
        <v>91</v>
      </c>
      <c r="AJ14" s="1" t="s">
        <v>60</v>
      </c>
    </row>
    <row r="15" spans="1:36" ht="18" customHeight="1" x14ac:dyDescent="0.2">
      <c r="A15" s="2" t="s">
        <v>62</v>
      </c>
      <c r="B15" s="3">
        <v>201501121</v>
      </c>
      <c r="C15" s="1" t="s">
        <v>56</v>
      </c>
      <c r="D15" s="8">
        <v>31</v>
      </c>
      <c r="E15" s="8">
        <v>8</v>
      </c>
      <c r="F15" s="8">
        <v>8</v>
      </c>
      <c r="G15" s="9">
        <f>F15+E15+D15</f>
        <v>47</v>
      </c>
      <c r="H15" s="8">
        <v>17</v>
      </c>
      <c r="I15" s="8">
        <v>8</v>
      </c>
      <c r="J15" s="9">
        <f>I15+H15</f>
        <v>25</v>
      </c>
      <c r="K15" s="1" t="s">
        <v>57</v>
      </c>
      <c r="L15" s="8">
        <v>45</v>
      </c>
      <c r="M15" s="9">
        <v>9</v>
      </c>
      <c r="N15" s="9">
        <v>6</v>
      </c>
      <c r="O15" s="9">
        <f>N15+M15+L15</f>
        <v>60</v>
      </c>
      <c r="P15" s="8">
        <v>13</v>
      </c>
      <c r="Q15" s="8">
        <v>7</v>
      </c>
      <c r="R15" s="9">
        <f>Q15+P15</f>
        <v>20</v>
      </c>
      <c r="S15" s="1" t="s">
        <v>58</v>
      </c>
      <c r="T15" s="8">
        <v>44</v>
      </c>
      <c r="U15" s="8">
        <v>9</v>
      </c>
      <c r="V15" s="8">
        <v>8</v>
      </c>
      <c r="W15" s="9">
        <f>T15+U15+V15</f>
        <v>61</v>
      </c>
      <c r="X15" s="8">
        <v>15</v>
      </c>
      <c r="Y15" s="8">
        <v>6</v>
      </c>
      <c r="Z15" s="9">
        <f>X15+Y15</f>
        <v>21</v>
      </c>
      <c r="AA15" s="1" t="s">
        <v>59</v>
      </c>
      <c r="AB15" s="8">
        <v>22</v>
      </c>
      <c r="AC15" s="8">
        <v>5</v>
      </c>
      <c r="AD15" s="8">
        <v>5</v>
      </c>
      <c r="AE15" s="9">
        <f>AD15+AC15+AB15</f>
        <v>32</v>
      </c>
      <c r="AF15" s="8">
        <v>17</v>
      </c>
      <c r="AG15" s="8">
        <v>6</v>
      </c>
      <c r="AH15" s="9">
        <f>AG15+AF15</f>
        <v>23</v>
      </c>
      <c r="AI15" s="1">
        <v>289</v>
      </c>
      <c r="AJ15" s="1" t="s">
        <v>61</v>
      </c>
    </row>
    <row r="16" spans="1:36" ht="18" customHeight="1" x14ac:dyDescent="0.2">
      <c r="A16" s="2" t="s">
        <v>49</v>
      </c>
      <c r="B16" s="3">
        <v>201501123</v>
      </c>
      <c r="C16" s="1" t="s">
        <v>56</v>
      </c>
      <c r="D16" s="9"/>
      <c r="E16" s="9"/>
      <c r="F16" s="9"/>
      <c r="G16" s="9"/>
      <c r="H16" s="8"/>
      <c r="I16" s="8"/>
      <c r="J16" s="9"/>
      <c r="K16" s="1" t="s">
        <v>57</v>
      </c>
      <c r="L16" s="8">
        <v>42</v>
      </c>
      <c r="M16" s="8">
        <v>9</v>
      </c>
      <c r="N16" s="8">
        <v>7</v>
      </c>
      <c r="O16" s="9">
        <f>N16+M16+L16</f>
        <v>58</v>
      </c>
      <c r="P16" s="8">
        <v>18</v>
      </c>
      <c r="Q16" s="8">
        <v>8</v>
      </c>
      <c r="R16" s="9">
        <f>Q16+P16</f>
        <v>26</v>
      </c>
      <c r="S16" s="1" t="s">
        <v>58</v>
      </c>
      <c r="T16" s="8">
        <v>45</v>
      </c>
      <c r="U16" s="8">
        <v>8</v>
      </c>
      <c r="V16" s="8">
        <v>8</v>
      </c>
      <c r="W16" s="9">
        <f>T16+U16+V16</f>
        <v>61</v>
      </c>
      <c r="X16" s="8">
        <v>17</v>
      </c>
      <c r="Y16" s="8">
        <v>6</v>
      </c>
      <c r="Z16" s="9">
        <f>X16+Y16</f>
        <v>23</v>
      </c>
      <c r="AA16" s="1" t="s">
        <v>59</v>
      </c>
      <c r="AB16" s="8"/>
      <c r="AC16" s="8"/>
      <c r="AD16" s="8"/>
      <c r="AE16" s="9"/>
      <c r="AF16" s="8"/>
      <c r="AG16" s="8"/>
      <c r="AH16" s="9"/>
      <c r="AI16" s="1">
        <v>168</v>
      </c>
      <c r="AJ16" s="1" t="s">
        <v>60</v>
      </c>
    </row>
    <row r="17" spans="1:36" ht="18" customHeight="1" x14ac:dyDescent="0.2">
      <c r="A17" s="2" t="s">
        <v>50</v>
      </c>
      <c r="B17" s="3">
        <v>201501129</v>
      </c>
      <c r="C17" s="1" t="s">
        <v>56</v>
      </c>
      <c r="D17" s="8"/>
      <c r="E17" s="8"/>
      <c r="F17" s="8"/>
      <c r="G17" s="9"/>
      <c r="H17" s="8"/>
      <c r="I17" s="8"/>
      <c r="J17" s="9"/>
      <c r="K17" s="1" t="s">
        <v>57</v>
      </c>
      <c r="L17" s="8">
        <v>50</v>
      </c>
      <c r="M17" s="8">
        <v>9</v>
      </c>
      <c r="N17" s="8">
        <v>9</v>
      </c>
      <c r="O17" s="9">
        <f>N17+M17+L17</f>
        <v>68</v>
      </c>
      <c r="P17" s="8">
        <v>19</v>
      </c>
      <c r="Q17" s="8">
        <v>10</v>
      </c>
      <c r="R17" s="9">
        <f>Q17+P17</f>
        <v>29</v>
      </c>
      <c r="S17" s="1" t="s">
        <v>58</v>
      </c>
      <c r="T17" s="8"/>
      <c r="U17" s="8"/>
      <c r="V17" s="8"/>
      <c r="W17" s="9"/>
      <c r="X17" s="8"/>
      <c r="Y17" s="8"/>
      <c r="Z17" s="9"/>
      <c r="AA17" s="1" t="s">
        <v>59</v>
      </c>
      <c r="AB17" s="8"/>
      <c r="AC17" s="8"/>
      <c r="AD17" s="8"/>
      <c r="AE17" s="9"/>
      <c r="AF17" s="8"/>
      <c r="AG17" s="8"/>
      <c r="AH17" s="9"/>
      <c r="AI17" s="1">
        <v>97</v>
      </c>
      <c r="AJ17" s="1" t="s">
        <v>60</v>
      </c>
    </row>
    <row r="18" spans="1:36" ht="18" customHeight="1" x14ac:dyDescent="0.2">
      <c r="A18" s="2" t="s">
        <v>63</v>
      </c>
      <c r="B18" s="3">
        <v>201401021</v>
      </c>
      <c r="C18" s="1" t="s">
        <v>56</v>
      </c>
      <c r="D18" s="8">
        <v>22</v>
      </c>
      <c r="E18" s="8" t="s">
        <v>64</v>
      </c>
      <c r="F18" s="8">
        <v>6</v>
      </c>
      <c r="G18" s="9">
        <v>28</v>
      </c>
      <c r="H18" s="8" t="s">
        <v>64</v>
      </c>
      <c r="I18" s="8">
        <v>6</v>
      </c>
      <c r="J18" s="9">
        <v>6</v>
      </c>
      <c r="K18" s="1" t="s">
        <v>57</v>
      </c>
      <c r="L18" s="8">
        <v>25</v>
      </c>
      <c r="M18" s="8" t="s">
        <v>64</v>
      </c>
      <c r="N18" s="8">
        <v>6</v>
      </c>
      <c r="O18" s="9">
        <v>31</v>
      </c>
      <c r="P18" s="8" t="s">
        <v>64</v>
      </c>
      <c r="Q18" s="8">
        <v>6</v>
      </c>
      <c r="R18" s="9">
        <v>6</v>
      </c>
      <c r="S18" s="1" t="s">
        <v>58</v>
      </c>
      <c r="T18" s="8">
        <v>32</v>
      </c>
      <c r="U18" s="8">
        <v>8</v>
      </c>
      <c r="V18" s="8">
        <v>8</v>
      </c>
      <c r="W18" s="9">
        <f>T18+U18+V18</f>
        <v>48</v>
      </c>
      <c r="X18" s="8">
        <v>17</v>
      </c>
      <c r="Y18" s="8">
        <v>7</v>
      </c>
      <c r="Z18" s="9">
        <f>X18+Y18</f>
        <v>24</v>
      </c>
      <c r="AA18" s="1" t="s">
        <v>59</v>
      </c>
      <c r="AB18" s="8"/>
      <c r="AC18" s="8"/>
      <c r="AD18" s="8"/>
      <c r="AE18" s="9"/>
      <c r="AF18" s="8"/>
      <c r="AG18" s="8"/>
      <c r="AH18" s="9"/>
      <c r="AI18" s="1">
        <v>143</v>
      </c>
      <c r="AJ18" s="1" t="s">
        <v>65</v>
      </c>
    </row>
    <row r="19" spans="1:36" ht="18" customHeight="1" x14ac:dyDescent="0.2">
      <c r="A19" s="2" t="s">
        <v>51</v>
      </c>
      <c r="B19" s="3">
        <v>201401054</v>
      </c>
      <c r="C19" s="1" t="s">
        <v>56</v>
      </c>
      <c r="D19" s="8"/>
      <c r="E19" s="8"/>
      <c r="F19" s="8"/>
      <c r="G19" s="9"/>
      <c r="H19" s="8"/>
      <c r="I19" s="8"/>
      <c r="J19" s="9"/>
      <c r="K19" s="1" t="s">
        <v>57</v>
      </c>
      <c r="L19" s="8"/>
      <c r="M19" s="8"/>
      <c r="N19" s="8"/>
      <c r="O19" s="9"/>
      <c r="P19" s="8"/>
      <c r="Q19" s="8"/>
      <c r="R19" s="9"/>
      <c r="S19" s="1" t="s">
        <v>58</v>
      </c>
      <c r="T19" s="8">
        <v>41</v>
      </c>
      <c r="U19" s="8">
        <v>10</v>
      </c>
      <c r="V19" s="8">
        <v>8</v>
      </c>
      <c r="W19" s="9">
        <f>T19+U19+V19</f>
        <v>59</v>
      </c>
      <c r="X19" s="8">
        <v>18</v>
      </c>
      <c r="Y19" s="8">
        <v>7</v>
      </c>
      <c r="Z19" s="9">
        <f>X19+Y19</f>
        <v>25</v>
      </c>
      <c r="AA19" s="1" t="s">
        <v>59</v>
      </c>
      <c r="AB19" s="8"/>
      <c r="AC19" s="8"/>
      <c r="AD19" s="8"/>
      <c r="AE19" s="9"/>
      <c r="AF19" s="8"/>
      <c r="AG19" s="8"/>
      <c r="AH19" s="9"/>
      <c r="AI19" s="1">
        <v>84</v>
      </c>
      <c r="AJ19" s="1" t="s">
        <v>60</v>
      </c>
    </row>
    <row r="20" spans="1:36" ht="18" customHeight="1" x14ac:dyDescent="0.2">
      <c r="A20" s="2" t="s">
        <v>52</v>
      </c>
      <c r="B20" s="3">
        <v>201401108</v>
      </c>
      <c r="C20" s="1" t="s">
        <v>56</v>
      </c>
      <c r="D20" s="8">
        <v>47</v>
      </c>
      <c r="E20" s="8">
        <v>9</v>
      </c>
      <c r="F20" s="8">
        <v>6</v>
      </c>
      <c r="G20" s="9">
        <f>F20+E20+D20</f>
        <v>62</v>
      </c>
      <c r="H20" s="8">
        <v>18</v>
      </c>
      <c r="I20" s="8">
        <v>9</v>
      </c>
      <c r="J20" s="9">
        <f>I20+H20</f>
        <v>27</v>
      </c>
      <c r="K20" s="1" t="s">
        <v>57</v>
      </c>
      <c r="L20" s="8">
        <v>46</v>
      </c>
      <c r="M20" s="8">
        <v>9</v>
      </c>
      <c r="N20" s="8">
        <v>7</v>
      </c>
      <c r="O20" s="9">
        <f>N20+M20+L20</f>
        <v>62</v>
      </c>
      <c r="P20" s="8">
        <v>18</v>
      </c>
      <c r="Q20" s="8">
        <v>8</v>
      </c>
      <c r="R20" s="9">
        <f>Q20+P20</f>
        <v>26</v>
      </c>
      <c r="S20" s="1" t="s">
        <v>58</v>
      </c>
      <c r="T20" s="9"/>
      <c r="U20" s="9"/>
      <c r="V20" s="9"/>
      <c r="W20" s="9"/>
      <c r="X20" s="8"/>
      <c r="Y20" s="8"/>
      <c r="Z20" s="9"/>
      <c r="AA20" s="1" t="s">
        <v>59</v>
      </c>
      <c r="AB20" s="8"/>
      <c r="AC20" s="8"/>
      <c r="AD20" s="8"/>
      <c r="AE20" s="9"/>
      <c r="AF20" s="8"/>
      <c r="AG20" s="8"/>
      <c r="AH20" s="9"/>
      <c r="AI20" s="1">
        <v>177</v>
      </c>
      <c r="AJ20" s="1" t="s">
        <v>60</v>
      </c>
    </row>
    <row r="21" spans="1:36" ht="18" customHeight="1" x14ac:dyDescent="0.2">
      <c r="A21" s="2" t="s">
        <v>53</v>
      </c>
      <c r="B21" s="3">
        <v>201401120</v>
      </c>
      <c r="C21" s="1" t="s">
        <v>56</v>
      </c>
      <c r="D21" s="8"/>
      <c r="E21" s="8"/>
      <c r="F21" s="8"/>
      <c r="G21" s="9"/>
      <c r="H21" s="8"/>
      <c r="I21" s="8"/>
      <c r="J21" s="9"/>
      <c r="K21" s="1" t="s">
        <v>57</v>
      </c>
      <c r="L21" s="8">
        <v>41</v>
      </c>
      <c r="M21" s="8">
        <v>8</v>
      </c>
      <c r="N21" s="8">
        <v>6</v>
      </c>
      <c r="O21" s="9">
        <f>N21+M21+L21</f>
        <v>55</v>
      </c>
      <c r="P21" s="8">
        <v>14</v>
      </c>
      <c r="Q21" s="8">
        <v>6</v>
      </c>
      <c r="R21" s="9">
        <f>Q21+P21</f>
        <v>20</v>
      </c>
      <c r="S21" s="1" t="s">
        <v>58</v>
      </c>
      <c r="T21" s="8">
        <v>38</v>
      </c>
      <c r="U21" s="8">
        <v>9</v>
      </c>
      <c r="V21" s="8">
        <v>8</v>
      </c>
      <c r="W21" s="9">
        <f>T21+U21+V21</f>
        <v>55</v>
      </c>
      <c r="X21" s="8">
        <v>17</v>
      </c>
      <c r="Y21" s="8">
        <v>6</v>
      </c>
      <c r="Z21" s="9">
        <f>X21+Y21</f>
        <v>23</v>
      </c>
      <c r="AA21" s="1" t="s">
        <v>59</v>
      </c>
      <c r="AB21" s="8"/>
      <c r="AC21" s="8"/>
      <c r="AD21" s="8"/>
      <c r="AE21" s="9"/>
      <c r="AF21" s="8"/>
      <c r="AG21" s="8"/>
      <c r="AH21" s="9"/>
      <c r="AI21" s="1">
        <v>153</v>
      </c>
      <c r="AJ21" s="1" t="s">
        <v>60</v>
      </c>
    </row>
    <row r="22" spans="1:36" ht="18" customHeight="1" x14ac:dyDescent="0.2">
      <c r="A22" s="6" t="s">
        <v>54</v>
      </c>
      <c r="B22" s="3">
        <v>201301029</v>
      </c>
      <c r="C22" s="1" t="s">
        <v>56</v>
      </c>
      <c r="D22" s="9"/>
      <c r="E22" s="9"/>
      <c r="F22" s="9"/>
      <c r="G22" s="9"/>
      <c r="H22" s="8"/>
      <c r="I22" s="8"/>
      <c r="J22" s="9"/>
      <c r="K22" s="1" t="s">
        <v>57</v>
      </c>
      <c r="L22" s="8">
        <v>43</v>
      </c>
      <c r="M22" s="8">
        <v>9</v>
      </c>
      <c r="N22" s="8">
        <v>8</v>
      </c>
      <c r="O22" s="9">
        <f>N22+M22+L22</f>
        <v>60</v>
      </c>
      <c r="P22" s="8">
        <v>17</v>
      </c>
      <c r="Q22" s="8">
        <v>9</v>
      </c>
      <c r="R22" s="9">
        <f>Q22+P22</f>
        <v>26</v>
      </c>
      <c r="S22" s="1" t="s">
        <v>58</v>
      </c>
      <c r="T22" s="8"/>
      <c r="U22" s="8"/>
      <c r="V22" s="8"/>
      <c r="W22" s="9"/>
      <c r="X22" s="8"/>
      <c r="Y22" s="8"/>
      <c r="Z22" s="9"/>
      <c r="AA22" s="1" t="s">
        <v>59</v>
      </c>
      <c r="AB22" s="8"/>
      <c r="AC22" s="8"/>
      <c r="AD22" s="8"/>
      <c r="AE22" s="9"/>
      <c r="AF22" s="8"/>
      <c r="AG22" s="8"/>
      <c r="AH22" s="9"/>
      <c r="AI22" s="1">
        <v>86</v>
      </c>
      <c r="AJ22" s="1" t="s">
        <v>60</v>
      </c>
    </row>
    <row r="23" spans="1:36" ht="18" customHeight="1" x14ac:dyDescent="0.2">
      <c r="A23" s="2" t="s">
        <v>55</v>
      </c>
      <c r="B23" s="3">
        <v>201301071</v>
      </c>
      <c r="C23" s="1" t="s">
        <v>56</v>
      </c>
      <c r="D23" s="7"/>
      <c r="E23" s="7"/>
      <c r="F23" s="7"/>
      <c r="G23" s="9"/>
      <c r="H23" s="7"/>
      <c r="I23" s="7"/>
      <c r="J23" s="9"/>
      <c r="K23" s="1" t="s">
        <v>57</v>
      </c>
      <c r="L23" s="10">
        <v>38</v>
      </c>
      <c r="M23" s="10">
        <v>9</v>
      </c>
      <c r="N23" s="10">
        <v>8</v>
      </c>
      <c r="O23" s="9">
        <f>N23+M23+L23</f>
        <v>55</v>
      </c>
      <c r="P23" s="7">
        <v>18</v>
      </c>
      <c r="Q23" s="7">
        <v>9</v>
      </c>
      <c r="R23" s="9">
        <f>Q23+P23</f>
        <v>27</v>
      </c>
      <c r="S23" s="1" t="s">
        <v>58</v>
      </c>
      <c r="T23" s="7">
        <v>40</v>
      </c>
      <c r="U23" s="8">
        <v>9</v>
      </c>
      <c r="V23" s="8">
        <v>8</v>
      </c>
      <c r="W23" s="9">
        <f>T23+U23+V23</f>
        <v>57</v>
      </c>
      <c r="X23" s="8">
        <v>18</v>
      </c>
      <c r="Y23" s="8">
        <v>8</v>
      </c>
      <c r="Z23" s="9">
        <f>X23+Y23</f>
        <v>26</v>
      </c>
      <c r="AA23" s="1" t="s">
        <v>59</v>
      </c>
      <c r="AB23" s="8"/>
      <c r="AC23" s="8"/>
      <c r="AD23" s="8"/>
      <c r="AE23" s="9"/>
      <c r="AF23" s="8"/>
      <c r="AG23" s="8"/>
      <c r="AH23" s="9"/>
      <c r="AI23" s="1">
        <v>165</v>
      </c>
      <c r="AJ23" s="1" t="s">
        <v>60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Sharma SMIMS IT</dc:creator>
  <cp:lastModifiedBy>Rana Karmakar [SMU]</cp:lastModifiedBy>
  <dcterms:created xsi:type="dcterms:W3CDTF">2020-06-03T09:06:19Z</dcterms:created>
  <dcterms:modified xsi:type="dcterms:W3CDTF">2020-06-04T05:55:34Z</dcterms:modified>
</cp:coreProperties>
</file>