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NLINE RESULTS\MBBS\RESULT 2016 BATCH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9" i="1" l="1"/>
  <c r="W19" i="1"/>
  <c r="Z17" i="1"/>
  <c r="W17" i="1"/>
  <c r="Z16" i="1"/>
  <c r="W16" i="1"/>
  <c r="Z14" i="1"/>
  <c r="W14" i="1"/>
  <c r="Z10" i="1"/>
  <c r="W10" i="1"/>
  <c r="Z8" i="1"/>
  <c r="W8" i="1"/>
  <c r="Z6" i="1"/>
  <c r="W6" i="1"/>
  <c r="R19" i="1"/>
  <c r="O19" i="1"/>
  <c r="R18" i="1"/>
  <c r="O18" i="1"/>
  <c r="R17" i="1"/>
  <c r="O17" i="1"/>
  <c r="R16" i="1"/>
  <c r="O16" i="1"/>
  <c r="R14" i="1"/>
  <c r="O14" i="1"/>
  <c r="R13" i="1"/>
  <c r="O13" i="1"/>
  <c r="R10" i="1"/>
  <c r="O10" i="1"/>
  <c r="R9" i="1"/>
  <c r="O9" i="1"/>
  <c r="R8" i="1"/>
  <c r="O8" i="1"/>
  <c r="R6" i="1"/>
  <c r="O6" i="1"/>
  <c r="R5" i="1"/>
  <c r="O5" i="1"/>
  <c r="R4" i="1"/>
  <c r="O4" i="1"/>
  <c r="R2" i="1"/>
  <c r="O2" i="1"/>
  <c r="J19" i="1"/>
  <c r="G19" i="1"/>
  <c r="J18" i="1"/>
  <c r="G18" i="1"/>
  <c r="J17" i="1"/>
  <c r="G17" i="1"/>
  <c r="J16" i="1"/>
  <c r="G16" i="1"/>
  <c r="J15" i="1"/>
  <c r="G15" i="1"/>
  <c r="J14" i="1"/>
  <c r="G14" i="1"/>
  <c r="J12" i="1"/>
  <c r="G12" i="1"/>
  <c r="J11" i="1"/>
  <c r="G11" i="1"/>
  <c r="J10" i="1"/>
  <c r="G10" i="1"/>
  <c r="J8" i="1"/>
  <c r="G8" i="1"/>
  <c r="J7" i="1"/>
  <c r="G7" i="1"/>
  <c r="J3" i="1"/>
  <c r="G3" i="1"/>
</calcChain>
</file>

<file path=xl/sharedStrings.xml><?xml version="1.0" encoding="utf-8"?>
<sst xmlns="http://schemas.openxmlformats.org/spreadsheetml/2006/main" count="144" uniqueCount="64">
  <si>
    <t>NAME</t>
  </si>
  <si>
    <t>REGNO</t>
  </si>
  <si>
    <t>SUB1</t>
  </si>
  <si>
    <t>TH1</t>
  </si>
  <si>
    <t>TH1_V</t>
  </si>
  <si>
    <t>TH1_I</t>
  </si>
  <si>
    <t>TH1_T</t>
  </si>
  <si>
    <t>PR1</t>
  </si>
  <si>
    <t>PR1_I</t>
  </si>
  <si>
    <t>PR1_T</t>
  </si>
  <si>
    <t>SUB2</t>
  </si>
  <si>
    <t>TH2</t>
  </si>
  <si>
    <t>TH2_V</t>
  </si>
  <si>
    <t>TH2_I</t>
  </si>
  <si>
    <t>TH2_T</t>
  </si>
  <si>
    <t>PR2</t>
  </si>
  <si>
    <t>PR2_I</t>
  </si>
  <si>
    <t>PR2_T</t>
  </si>
  <si>
    <t>SUB3</t>
  </si>
  <si>
    <t>TH3</t>
  </si>
  <si>
    <t>TH3_V</t>
  </si>
  <si>
    <t>TH3_I</t>
  </si>
  <si>
    <t>TH3_T</t>
  </si>
  <si>
    <t>PR3</t>
  </si>
  <si>
    <t>PR3_I</t>
  </si>
  <si>
    <t>PR3_T</t>
  </si>
  <si>
    <t>SUB4</t>
  </si>
  <si>
    <t>TH4</t>
  </si>
  <si>
    <t>TH4_V</t>
  </si>
  <si>
    <t>TH4_I</t>
  </si>
  <si>
    <t>TH4_T</t>
  </si>
  <si>
    <t>PR4</t>
  </si>
  <si>
    <t>PR4_I</t>
  </si>
  <si>
    <t>PR4_T</t>
  </si>
  <si>
    <t>GTTL</t>
  </si>
  <si>
    <t>REMARK</t>
  </si>
  <si>
    <t>Sangay Peden Bhutia</t>
  </si>
  <si>
    <t>Pema Namgyal Sherpa</t>
  </si>
  <si>
    <t>Diana Nahakpam</t>
  </si>
  <si>
    <t>Gouruv Giri</t>
  </si>
  <si>
    <t>Peden Tamang</t>
  </si>
  <si>
    <t>Anita</t>
  </si>
  <si>
    <t>Pravan Kumar Ray</t>
  </si>
  <si>
    <t>Bidisha Sharma</t>
  </si>
  <si>
    <t>Balmika Subba</t>
  </si>
  <si>
    <t>Shampa Gupta</t>
  </si>
  <si>
    <t>Abdullah</t>
  </si>
  <si>
    <t>Shashwat Sneh</t>
  </si>
  <si>
    <t>Surya Prakash Sahu</t>
  </si>
  <si>
    <t>Hari Chandra Chhetri</t>
  </si>
  <si>
    <t>Pavitra Girish</t>
  </si>
  <si>
    <t>Radhika Sood</t>
  </si>
  <si>
    <t>Mausam Kumar</t>
  </si>
  <si>
    <t>Prabhat Singh</t>
  </si>
  <si>
    <t>PATHOLOGY (MB1201)</t>
  </si>
  <si>
    <t>PHARMACOLOGY (MB1202)</t>
  </si>
  <si>
    <t>MICROBIOLOGY (MB1203)</t>
  </si>
  <si>
    <t>FMT (MB1204)</t>
  </si>
  <si>
    <t>PASS</t>
  </si>
  <si>
    <t>FAIL IN MB1202, MB1203</t>
  </si>
  <si>
    <t>PASS IN MB1202</t>
  </si>
  <si>
    <t>FAIL IN MB1202, MB1203 , MB1204</t>
  </si>
  <si>
    <t>FAIL IN MB1201,MB1202, MB1204</t>
  </si>
  <si>
    <t>FAIL IN MB1201, MB1203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</si>
</sst>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2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0" xfId="0" applyFont="1"/>
    <xf numFmtId="0" fontId="5" fillId="0" borderId="2" xfId="0" applyFont="1" applyBorder="1"/>
    <xf numFmtId="0" fontId="6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workbookViewId="0">
      <selection activeCell="F12" sqref="F12"/>
    </sheetView>
  </sheetViews>
  <sheetFormatPr defaultRowHeight="15" x14ac:dyDescent="0.25"/>
  <cols>
    <col min="1" max="1" width="40.85546875" bestFit="1" customWidth="1"/>
    <col min="2" max="2" width="14.28515625" bestFit="1" customWidth="1"/>
    <col min="3" max="3" width="16.85546875" bestFit="1" customWidth="1"/>
    <col min="11" max="11" width="18.28515625" bestFit="1" customWidth="1"/>
    <col min="19" max="19" width="20.5703125" bestFit="1" customWidth="1"/>
    <col min="27" max="27" width="12.42578125" bestFit="1" customWidth="1"/>
  </cols>
  <sheetData>
    <row r="1" spans="1:36" ht="15.7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3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2" t="s">
        <v>16</v>
      </c>
      <c r="R1" s="3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3" t="s">
        <v>22</v>
      </c>
      <c r="X1" s="2" t="s">
        <v>23</v>
      </c>
      <c r="Y1" s="2" t="s">
        <v>24</v>
      </c>
      <c r="Z1" s="3" t="s">
        <v>25</v>
      </c>
      <c r="AA1" s="1" t="s">
        <v>26</v>
      </c>
      <c r="AB1" s="2" t="s">
        <v>27</v>
      </c>
      <c r="AC1" s="4" t="s">
        <v>28</v>
      </c>
      <c r="AD1" s="4" t="s">
        <v>29</v>
      </c>
      <c r="AE1" s="5" t="s">
        <v>30</v>
      </c>
      <c r="AF1" s="4" t="s">
        <v>31</v>
      </c>
      <c r="AG1" s="4" t="s">
        <v>32</v>
      </c>
      <c r="AH1" s="5" t="s">
        <v>33</v>
      </c>
      <c r="AI1" s="6" t="s">
        <v>34</v>
      </c>
      <c r="AJ1" s="6" t="s">
        <v>35</v>
      </c>
    </row>
    <row r="2" spans="1:36" ht="15.75" x14ac:dyDescent="0.25">
      <c r="A2" s="10" t="s">
        <v>36</v>
      </c>
      <c r="B2" s="11">
        <v>201601025</v>
      </c>
      <c r="C2" s="7" t="s">
        <v>54</v>
      </c>
      <c r="D2" s="12"/>
      <c r="E2" s="12"/>
      <c r="F2" s="12"/>
      <c r="G2" s="13"/>
      <c r="H2" s="12"/>
      <c r="I2" s="12"/>
      <c r="J2" s="13"/>
      <c r="K2" s="7" t="s">
        <v>55</v>
      </c>
      <c r="L2" s="12">
        <v>45</v>
      </c>
      <c r="M2" s="12">
        <v>9</v>
      </c>
      <c r="N2" s="12">
        <v>7</v>
      </c>
      <c r="O2" s="13">
        <f t="shared" ref="O2:O10" si="0">N2+M2+L2</f>
        <v>61</v>
      </c>
      <c r="P2" s="12">
        <v>16</v>
      </c>
      <c r="Q2" s="12">
        <v>10</v>
      </c>
      <c r="R2" s="13">
        <f t="shared" ref="R2:R10" si="1">Q2+P2</f>
        <v>26</v>
      </c>
      <c r="S2" s="7" t="s">
        <v>56</v>
      </c>
      <c r="T2" s="12"/>
      <c r="U2" s="12"/>
      <c r="V2" s="12"/>
      <c r="W2" s="13"/>
      <c r="X2" s="12"/>
      <c r="Y2" s="12"/>
      <c r="Z2" s="13"/>
      <c r="AA2" s="6" t="s">
        <v>57</v>
      </c>
      <c r="AB2" s="6"/>
      <c r="AC2" s="9"/>
      <c r="AD2" s="4"/>
      <c r="AE2" s="5"/>
      <c r="AF2" s="4"/>
      <c r="AG2" s="4"/>
      <c r="AH2" s="5"/>
      <c r="AI2" s="7">
        <v>87</v>
      </c>
      <c r="AJ2" s="8" t="s">
        <v>58</v>
      </c>
    </row>
    <row r="3" spans="1:36" ht="15.75" x14ac:dyDescent="0.25">
      <c r="A3" s="10" t="s">
        <v>37</v>
      </c>
      <c r="B3" s="11">
        <v>201601026</v>
      </c>
      <c r="C3" s="7" t="s">
        <v>54</v>
      </c>
      <c r="D3" s="12">
        <v>44</v>
      </c>
      <c r="E3" s="12">
        <v>9</v>
      </c>
      <c r="F3" s="12">
        <v>6</v>
      </c>
      <c r="G3" s="13">
        <f t="shared" ref="G3:G17" si="2">F3+E3+D3</f>
        <v>59</v>
      </c>
      <c r="H3" s="12">
        <v>16</v>
      </c>
      <c r="I3" s="12">
        <v>7</v>
      </c>
      <c r="J3" s="13">
        <f t="shared" ref="J3:J17" si="3">I3+H3</f>
        <v>23</v>
      </c>
      <c r="K3" s="7" t="s">
        <v>55</v>
      </c>
      <c r="L3" s="12"/>
      <c r="M3" s="12"/>
      <c r="N3" s="12"/>
      <c r="O3" s="13"/>
      <c r="P3" s="12"/>
      <c r="Q3" s="12"/>
      <c r="R3" s="13"/>
      <c r="S3" s="7" t="s">
        <v>56</v>
      </c>
      <c r="T3" s="12"/>
      <c r="U3" s="12"/>
      <c r="V3" s="12"/>
      <c r="W3" s="13"/>
      <c r="X3" s="12"/>
      <c r="Y3" s="12"/>
      <c r="Z3" s="13"/>
      <c r="AA3" s="6" t="s">
        <v>57</v>
      </c>
      <c r="AB3">
        <v>21</v>
      </c>
      <c r="AC3">
        <v>5</v>
      </c>
      <c r="AD3">
        <v>4</v>
      </c>
      <c r="AE3">
        <v>30</v>
      </c>
      <c r="AF3">
        <v>18</v>
      </c>
      <c r="AG3">
        <v>4</v>
      </c>
      <c r="AH3">
        <v>22</v>
      </c>
      <c r="AI3">
        <v>134</v>
      </c>
      <c r="AJ3" t="s">
        <v>58</v>
      </c>
    </row>
    <row r="4" spans="1:36" ht="15.75" x14ac:dyDescent="0.25">
      <c r="A4" s="10" t="s">
        <v>38</v>
      </c>
      <c r="B4" s="11">
        <v>201601035</v>
      </c>
      <c r="C4" s="7" t="s">
        <v>54</v>
      </c>
      <c r="D4" s="12"/>
      <c r="E4" s="12"/>
      <c r="F4" s="12"/>
      <c r="G4" s="13"/>
      <c r="H4" s="12"/>
      <c r="I4" s="12"/>
      <c r="J4" s="13"/>
      <c r="K4" s="7" t="s">
        <v>55</v>
      </c>
      <c r="L4" s="12">
        <v>45</v>
      </c>
      <c r="M4" s="12">
        <v>10</v>
      </c>
      <c r="N4" s="12">
        <v>8</v>
      </c>
      <c r="O4" s="13">
        <f t="shared" si="0"/>
        <v>63</v>
      </c>
      <c r="P4" s="12">
        <v>17</v>
      </c>
      <c r="Q4" s="12">
        <v>10</v>
      </c>
      <c r="R4" s="13">
        <f t="shared" si="1"/>
        <v>27</v>
      </c>
      <c r="S4" s="7" t="s">
        <v>56</v>
      </c>
      <c r="T4" s="12"/>
      <c r="U4" s="12"/>
      <c r="V4" s="12"/>
      <c r="W4" s="13"/>
      <c r="X4" s="12"/>
      <c r="Y4" s="12"/>
      <c r="Z4" s="13"/>
      <c r="AA4" s="6" t="s">
        <v>57</v>
      </c>
      <c r="AI4">
        <v>90</v>
      </c>
      <c r="AJ4" t="s">
        <v>58</v>
      </c>
    </row>
    <row r="5" spans="1:36" ht="15.75" x14ac:dyDescent="0.25">
      <c r="A5" s="10" t="s">
        <v>39</v>
      </c>
      <c r="B5" s="11">
        <v>201601047</v>
      </c>
      <c r="C5" s="7" t="s">
        <v>54</v>
      </c>
      <c r="D5" s="12"/>
      <c r="E5" s="12"/>
      <c r="F5" s="12"/>
      <c r="G5" s="13"/>
      <c r="H5" s="12"/>
      <c r="I5" s="12"/>
      <c r="J5" s="13"/>
      <c r="K5" s="7" t="s">
        <v>55</v>
      </c>
      <c r="L5" s="12">
        <v>46</v>
      </c>
      <c r="M5" s="12">
        <v>8</v>
      </c>
      <c r="N5" s="12">
        <v>6</v>
      </c>
      <c r="O5" s="13">
        <f t="shared" si="0"/>
        <v>60</v>
      </c>
      <c r="P5" s="12">
        <v>14</v>
      </c>
      <c r="Q5" s="12">
        <v>9</v>
      </c>
      <c r="R5" s="13">
        <f t="shared" si="1"/>
        <v>23</v>
      </c>
      <c r="S5" s="7" t="s">
        <v>56</v>
      </c>
      <c r="T5" s="12"/>
      <c r="U5" s="12"/>
      <c r="V5" s="12"/>
      <c r="W5" s="13"/>
      <c r="X5" s="12"/>
      <c r="Y5" s="12"/>
      <c r="Z5" s="13"/>
      <c r="AA5" s="6" t="s">
        <v>57</v>
      </c>
      <c r="AB5">
        <v>29</v>
      </c>
      <c r="AC5">
        <v>6</v>
      </c>
      <c r="AD5">
        <v>5</v>
      </c>
      <c r="AE5">
        <v>40</v>
      </c>
      <c r="AF5">
        <v>22</v>
      </c>
      <c r="AG5">
        <v>5</v>
      </c>
      <c r="AH5">
        <v>27</v>
      </c>
      <c r="AI5">
        <v>150</v>
      </c>
      <c r="AJ5" t="s">
        <v>58</v>
      </c>
    </row>
    <row r="6" spans="1:36" ht="15.75" x14ac:dyDescent="0.25">
      <c r="A6" s="10" t="s">
        <v>40</v>
      </c>
      <c r="B6" s="11">
        <v>201601049</v>
      </c>
      <c r="C6" s="7" t="s">
        <v>54</v>
      </c>
      <c r="D6" s="12"/>
      <c r="E6" s="12"/>
      <c r="F6" s="12"/>
      <c r="G6" s="13"/>
      <c r="H6" s="12"/>
      <c r="I6" s="12"/>
      <c r="J6" s="13"/>
      <c r="K6" s="7" t="s">
        <v>55</v>
      </c>
      <c r="L6" s="12">
        <v>45</v>
      </c>
      <c r="M6" s="12">
        <v>9</v>
      </c>
      <c r="N6" s="12">
        <v>8</v>
      </c>
      <c r="O6" s="13">
        <f t="shared" si="0"/>
        <v>62</v>
      </c>
      <c r="P6" s="12">
        <v>17</v>
      </c>
      <c r="Q6" s="12">
        <v>9</v>
      </c>
      <c r="R6" s="13">
        <f t="shared" si="1"/>
        <v>26</v>
      </c>
      <c r="S6" s="7" t="s">
        <v>56</v>
      </c>
      <c r="T6" s="12">
        <v>44</v>
      </c>
      <c r="U6" s="12">
        <v>9</v>
      </c>
      <c r="V6" s="12">
        <v>9</v>
      </c>
      <c r="W6" s="13">
        <f>T6+U6+V6</f>
        <v>62</v>
      </c>
      <c r="X6" s="12">
        <v>19</v>
      </c>
      <c r="Y6" s="12">
        <v>9</v>
      </c>
      <c r="Z6" s="13">
        <f>X6+Y6</f>
        <v>28</v>
      </c>
      <c r="AA6" s="6" t="s">
        <v>57</v>
      </c>
      <c r="AI6">
        <v>178</v>
      </c>
      <c r="AJ6" t="s">
        <v>58</v>
      </c>
    </row>
    <row r="7" spans="1:36" ht="15.75" x14ac:dyDescent="0.25">
      <c r="A7" s="10" t="s">
        <v>41</v>
      </c>
      <c r="B7" s="11">
        <v>201601055</v>
      </c>
      <c r="C7" s="7" t="s">
        <v>54</v>
      </c>
      <c r="D7" s="12">
        <v>44</v>
      </c>
      <c r="E7" s="12">
        <v>9</v>
      </c>
      <c r="F7" s="12">
        <v>6</v>
      </c>
      <c r="G7" s="13">
        <f t="shared" si="2"/>
        <v>59</v>
      </c>
      <c r="H7" s="12">
        <v>18</v>
      </c>
      <c r="I7" s="12">
        <v>6</v>
      </c>
      <c r="J7" s="13">
        <f t="shared" si="3"/>
        <v>24</v>
      </c>
      <c r="K7" s="7" t="s">
        <v>55</v>
      </c>
      <c r="L7" s="12"/>
      <c r="M7" s="12"/>
      <c r="N7" s="12"/>
      <c r="O7" s="13"/>
      <c r="P7" s="12"/>
      <c r="Q7" s="12"/>
      <c r="R7" s="13"/>
      <c r="S7" s="7" t="s">
        <v>56</v>
      </c>
      <c r="T7" s="12"/>
      <c r="U7" s="12"/>
      <c r="V7" s="12"/>
      <c r="W7" s="13"/>
      <c r="X7" s="12"/>
      <c r="Y7" s="12"/>
      <c r="Z7" s="13"/>
      <c r="AA7" s="6" t="s">
        <v>57</v>
      </c>
      <c r="AB7">
        <v>26</v>
      </c>
      <c r="AC7">
        <v>5</v>
      </c>
      <c r="AD7">
        <v>4</v>
      </c>
      <c r="AE7">
        <v>35</v>
      </c>
      <c r="AF7">
        <v>20</v>
      </c>
      <c r="AG7">
        <v>5</v>
      </c>
      <c r="AH7">
        <v>25</v>
      </c>
      <c r="AI7">
        <v>143</v>
      </c>
      <c r="AJ7" t="s">
        <v>58</v>
      </c>
    </row>
    <row r="8" spans="1:36" ht="15.75" x14ac:dyDescent="0.25">
      <c r="A8" s="10" t="s">
        <v>42</v>
      </c>
      <c r="B8" s="11">
        <v>201601056</v>
      </c>
      <c r="C8" s="7" t="s">
        <v>54</v>
      </c>
      <c r="D8" s="12">
        <v>42</v>
      </c>
      <c r="E8" s="12">
        <v>10</v>
      </c>
      <c r="F8" s="12">
        <v>6</v>
      </c>
      <c r="G8" s="13">
        <f t="shared" si="2"/>
        <v>58</v>
      </c>
      <c r="H8" s="12">
        <v>14</v>
      </c>
      <c r="I8" s="12">
        <v>6</v>
      </c>
      <c r="J8" s="13">
        <f t="shared" si="3"/>
        <v>20</v>
      </c>
      <c r="K8" s="7" t="s">
        <v>55</v>
      </c>
      <c r="L8" s="12">
        <v>40</v>
      </c>
      <c r="M8" s="12">
        <v>8</v>
      </c>
      <c r="N8" s="12">
        <v>7</v>
      </c>
      <c r="O8" s="13">
        <f t="shared" si="0"/>
        <v>55</v>
      </c>
      <c r="P8" s="12">
        <v>15</v>
      </c>
      <c r="Q8" s="12">
        <v>9</v>
      </c>
      <c r="R8" s="13">
        <f t="shared" si="1"/>
        <v>24</v>
      </c>
      <c r="S8" s="7" t="s">
        <v>56</v>
      </c>
      <c r="T8" s="12">
        <v>43</v>
      </c>
      <c r="U8" s="12">
        <v>9</v>
      </c>
      <c r="V8" s="12">
        <v>8</v>
      </c>
      <c r="W8" s="13">
        <f>T8+U8+V8</f>
        <v>60</v>
      </c>
      <c r="X8" s="12">
        <v>18</v>
      </c>
      <c r="Y8" s="12">
        <v>8</v>
      </c>
      <c r="Z8" s="13">
        <f t="shared" ref="Z8:Z17" si="4">X8+Y8</f>
        <v>26</v>
      </c>
      <c r="AA8" s="6" t="s">
        <v>57</v>
      </c>
      <c r="AB8">
        <v>28</v>
      </c>
      <c r="AC8">
        <v>6</v>
      </c>
      <c r="AD8">
        <v>5</v>
      </c>
      <c r="AE8">
        <v>39</v>
      </c>
      <c r="AF8">
        <v>23</v>
      </c>
      <c r="AG8">
        <v>5</v>
      </c>
      <c r="AH8">
        <v>28</v>
      </c>
      <c r="AI8">
        <v>310</v>
      </c>
      <c r="AJ8" t="s">
        <v>58</v>
      </c>
    </row>
    <row r="9" spans="1:36" ht="15.75" x14ac:dyDescent="0.25">
      <c r="A9" s="10" t="s">
        <v>43</v>
      </c>
      <c r="B9" s="11">
        <v>201601059</v>
      </c>
      <c r="C9" s="7" t="s">
        <v>54</v>
      </c>
      <c r="D9" s="12"/>
      <c r="E9" s="12"/>
      <c r="F9" s="12"/>
      <c r="G9" s="13"/>
      <c r="H9" s="12"/>
      <c r="I9" s="12"/>
      <c r="J9" s="13"/>
      <c r="K9" s="7" t="s">
        <v>55</v>
      </c>
      <c r="L9" s="12">
        <v>40</v>
      </c>
      <c r="M9" s="12">
        <v>8</v>
      </c>
      <c r="N9" s="12">
        <v>7</v>
      </c>
      <c r="O9" s="13">
        <f t="shared" si="0"/>
        <v>55</v>
      </c>
      <c r="P9" s="12">
        <v>14</v>
      </c>
      <c r="Q9" s="12">
        <v>9</v>
      </c>
      <c r="R9" s="13">
        <f t="shared" si="1"/>
        <v>23</v>
      </c>
      <c r="S9" s="7" t="s">
        <v>56</v>
      </c>
      <c r="T9" s="12"/>
      <c r="U9" s="12"/>
      <c r="V9" s="12"/>
      <c r="W9" s="13"/>
      <c r="X9" s="12"/>
      <c r="Y9" s="12"/>
      <c r="Z9" s="13"/>
      <c r="AA9" s="6" t="s">
        <v>57</v>
      </c>
      <c r="AI9">
        <v>78</v>
      </c>
      <c r="AJ9" t="s">
        <v>58</v>
      </c>
    </row>
    <row r="10" spans="1:36" ht="15.75" x14ac:dyDescent="0.25">
      <c r="A10" s="10" t="s">
        <v>44</v>
      </c>
      <c r="B10" s="11">
        <v>201601064</v>
      </c>
      <c r="C10" s="7" t="s">
        <v>54</v>
      </c>
      <c r="D10" s="12">
        <v>40</v>
      </c>
      <c r="E10" s="12">
        <v>9</v>
      </c>
      <c r="F10" s="12">
        <v>6</v>
      </c>
      <c r="G10" s="13">
        <f t="shared" si="2"/>
        <v>55</v>
      </c>
      <c r="H10" s="12">
        <v>15</v>
      </c>
      <c r="I10" s="12">
        <v>6</v>
      </c>
      <c r="J10" s="13">
        <f t="shared" si="3"/>
        <v>21</v>
      </c>
      <c r="K10" s="7" t="s">
        <v>55</v>
      </c>
      <c r="L10" s="12">
        <v>34</v>
      </c>
      <c r="M10" s="12">
        <v>8</v>
      </c>
      <c r="N10" s="12">
        <v>6</v>
      </c>
      <c r="O10" s="13">
        <f t="shared" si="0"/>
        <v>48</v>
      </c>
      <c r="P10" s="12">
        <v>15</v>
      </c>
      <c r="Q10" s="12">
        <v>8</v>
      </c>
      <c r="R10" s="13">
        <f t="shared" si="1"/>
        <v>23</v>
      </c>
      <c r="S10" s="7" t="s">
        <v>56</v>
      </c>
      <c r="T10" s="12">
        <v>35</v>
      </c>
      <c r="U10" s="12">
        <v>8</v>
      </c>
      <c r="V10" s="12">
        <v>6</v>
      </c>
      <c r="W10" s="13">
        <f t="shared" ref="W10:W17" si="5">T10+U10+V10</f>
        <v>49</v>
      </c>
      <c r="X10" s="12">
        <v>14</v>
      </c>
      <c r="Y10" s="12">
        <v>6</v>
      </c>
      <c r="Z10" s="13">
        <f t="shared" si="4"/>
        <v>20</v>
      </c>
      <c r="AA10" s="6" t="s">
        <v>57</v>
      </c>
      <c r="AB10">
        <v>24</v>
      </c>
      <c r="AC10">
        <v>5</v>
      </c>
      <c r="AD10">
        <v>5</v>
      </c>
      <c r="AE10">
        <v>34</v>
      </c>
      <c r="AF10">
        <v>19</v>
      </c>
      <c r="AG10">
        <v>5</v>
      </c>
      <c r="AH10">
        <v>24</v>
      </c>
      <c r="AI10">
        <v>274</v>
      </c>
      <c r="AJ10" t="s">
        <v>59</v>
      </c>
    </row>
    <row r="11" spans="1:36" ht="15.75" x14ac:dyDescent="0.25">
      <c r="A11" s="10" t="s">
        <v>45</v>
      </c>
      <c r="B11" s="11">
        <v>201601077</v>
      </c>
      <c r="C11" s="7" t="s">
        <v>54</v>
      </c>
      <c r="D11" s="12">
        <v>52</v>
      </c>
      <c r="E11" s="12">
        <v>8</v>
      </c>
      <c r="F11" s="12">
        <v>6</v>
      </c>
      <c r="G11" s="13">
        <f t="shared" si="2"/>
        <v>66</v>
      </c>
      <c r="H11" s="12">
        <v>16</v>
      </c>
      <c r="I11" s="12">
        <v>6</v>
      </c>
      <c r="J11" s="13">
        <f t="shared" si="3"/>
        <v>22</v>
      </c>
      <c r="K11" s="7" t="s">
        <v>55</v>
      </c>
      <c r="L11" s="12"/>
      <c r="M11" s="12"/>
      <c r="N11" s="12"/>
      <c r="O11" s="13"/>
      <c r="P11" s="12"/>
      <c r="Q11" s="12"/>
      <c r="R11" s="13"/>
      <c r="S11" s="7" t="s">
        <v>56</v>
      </c>
      <c r="T11" s="12"/>
      <c r="U11" s="12"/>
      <c r="V11" s="12"/>
      <c r="W11" s="13"/>
      <c r="X11" s="12"/>
      <c r="Y11" s="12"/>
      <c r="Z11" s="13"/>
      <c r="AA11" s="6" t="s">
        <v>57</v>
      </c>
      <c r="AB11">
        <v>23</v>
      </c>
      <c r="AC11">
        <v>6</v>
      </c>
      <c r="AD11">
        <v>6</v>
      </c>
      <c r="AE11">
        <v>35</v>
      </c>
      <c r="AF11">
        <v>25</v>
      </c>
      <c r="AG11">
        <v>6</v>
      </c>
      <c r="AH11">
        <v>31</v>
      </c>
      <c r="AI11">
        <v>154</v>
      </c>
      <c r="AJ11" t="s">
        <v>58</v>
      </c>
    </row>
    <row r="12" spans="1:36" ht="15.75" x14ac:dyDescent="0.25">
      <c r="A12" s="10" t="s">
        <v>46</v>
      </c>
      <c r="B12" s="11">
        <v>201601097</v>
      </c>
      <c r="C12" s="7" t="s">
        <v>54</v>
      </c>
      <c r="D12" s="12">
        <v>45</v>
      </c>
      <c r="E12" s="12">
        <v>9</v>
      </c>
      <c r="F12" s="12">
        <v>6</v>
      </c>
      <c r="G12" s="13">
        <f t="shared" si="2"/>
        <v>60</v>
      </c>
      <c r="H12" s="12">
        <v>19</v>
      </c>
      <c r="I12" s="12">
        <v>8</v>
      </c>
      <c r="J12" s="13">
        <f t="shared" si="3"/>
        <v>27</v>
      </c>
      <c r="K12" s="7" t="s">
        <v>55</v>
      </c>
      <c r="L12" s="12"/>
      <c r="M12" s="12"/>
      <c r="N12" s="12"/>
      <c r="O12" s="13"/>
      <c r="P12" s="12"/>
      <c r="Q12" s="12"/>
      <c r="R12" s="13"/>
      <c r="S12" s="7" t="s">
        <v>56</v>
      </c>
      <c r="T12" s="12"/>
      <c r="U12" s="12"/>
      <c r="V12" s="12"/>
      <c r="W12" s="13"/>
      <c r="X12" s="12"/>
      <c r="Y12" s="12"/>
      <c r="Z12" s="13"/>
      <c r="AA12" s="6" t="s">
        <v>57</v>
      </c>
      <c r="AI12">
        <v>87</v>
      </c>
      <c r="AJ12" t="s">
        <v>58</v>
      </c>
    </row>
    <row r="13" spans="1:36" ht="15.75" x14ac:dyDescent="0.25">
      <c r="A13" s="10" t="s">
        <v>47</v>
      </c>
      <c r="B13" s="11">
        <v>201601098</v>
      </c>
      <c r="C13" s="7" t="s">
        <v>54</v>
      </c>
      <c r="D13" s="12"/>
      <c r="E13" s="12"/>
      <c r="F13" s="12"/>
      <c r="G13" s="13"/>
      <c r="H13" s="12"/>
      <c r="I13" s="12"/>
      <c r="J13" s="13"/>
      <c r="K13" s="7" t="s">
        <v>55</v>
      </c>
      <c r="L13" s="12">
        <v>44</v>
      </c>
      <c r="M13" s="12">
        <v>5</v>
      </c>
      <c r="N13" s="12">
        <v>6</v>
      </c>
      <c r="O13" s="13">
        <f>N13+M13+L13</f>
        <v>55</v>
      </c>
      <c r="P13" s="12">
        <v>12</v>
      </c>
      <c r="Q13" s="12">
        <v>8</v>
      </c>
      <c r="R13" s="13">
        <f>Q13+P13</f>
        <v>20</v>
      </c>
      <c r="S13" s="7" t="s">
        <v>56</v>
      </c>
      <c r="T13" s="12"/>
      <c r="U13" s="12"/>
      <c r="V13" s="12"/>
      <c r="W13" s="13"/>
      <c r="X13" s="12"/>
      <c r="Y13" s="12"/>
      <c r="Z13" s="13"/>
      <c r="AA13" s="6" t="s">
        <v>57</v>
      </c>
      <c r="AI13">
        <v>75</v>
      </c>
      <c r="AJ13" t="s">
        <v>60</v>
      </c>
    </row>
    <row r="14" spans="1:36" ht="15.75" x14ac:dyDescent="0.25">
      <c r="A14" s="10" t="s">
        <v>48</v>
      </c>
      <c r="B14" s="11">
        <v>201601102</v>
      </c>
      <c r="C14" s="7" t="s">
        <v>54</v>
      </c>
      <c r="D14" s="12">
        <v>41</v>
      </c>
      <c r="E14" s="12">
        <v>8</v>
      </c>
      <c r="F14" s="12">
        <v>6</v>
      </c>
      <c r="G14" s="13">
        <f t="shared" si="2"/>
        <v>55</v>
      </c>
      <c r="H14" s="12">
        <v>18</v>
      </c>
      <c r="I14" s="12">
        <v>7</v>
      </c>
      <c r="J14" s="13">
        <f t="shared" si="3"/>
        <v>25</v>
      </c>
      <c r="K14" s="7" t="s">
        <v>55</v>
      </c>
      <c r="L14" s="12">
        <v>35</v>
      </c>
      <c r="M14" s="12">
        <v>9</v>
      </c>
      <c r="N14" s="12">
        <v>6</v>
      </c>
      <c r="O14" s="13">
        <f>N14+M14+L14</f>
        <v>50</v>
      </c>
      <c r="P14" s="12">
        <v>16</v>
      </c>
      <c r="Q14" s="12">
        <v>7</v>
      </c>
      <c r="R14" s="13">
        <f>Q14+P14</f>
        <v>23</v>
      </c>
      <c r="S14" s="7" t="s">
        <v>56</v>
      </c>
      <c r="T14" s="12">
        <v>29</v>
      </c>
      <c r="U14" s="12">
        <v>9</v>
      </c>
      <c r="V14" s="12">
        <v>6</v>
      </c>
      <c r="W14" s="13">
        <f t="shared" si="5"/>
        <v>44</v>
      </c>
      <c r="X14" s="12">
        <v>18</v>
      </c>
      <c r="Y14" s="12">
        <v>7</v>
      </c>
      <c r="Z14" s="13">
        <f t="shared" si="4"/>
        <v>25</v>
      </c>
      <c r="AA14" s="6" t="s">
        <v>57</v>
      </c>
      <c r="AB14">
        <v>16</v>
      </c>
      <c r="AC14">
        <v>4</v>
      </c>
      <c r="AD14">
        <v>4</v>
      </c>
      <c r="AE14">
        <v>24</v>
      </c>
      <c r="AF14">
        <v>18</v>
      </c>
      <c r="AG14">
        <v>4</v>
      </c>
      <c r="AH14">
        <v>22</v>
      </c>
      <c r="AI14">
        <v>268</v>
      </c>
      <c r="AJ14" t="s">
        <v>61</v>
      </c>
    </row>
    <row r="15" spans="1:36" ht="15.75" x14ac:dyDescent="0.25">
      <c r="A15" s="10" t="s">
        <v>49</v>
      </c>
      <c r="B15" s="11">
        <v>201601105</v>
      </c>
      <c r="C15" s="7" t="s">
        <v>54</v>
      </c>
      <c r="D15" s="12">
        <v>47</v>
      </c>
      <c r="E15" s="12">
        <v>10</v>
      </c>
      <c r="F15" s="12">
        <v>6</v>
      </c>
      <c r="G15" s="13">
        <f t="shared" si="2"/>
        <v>63</v>
      </c>
      <c r="H15" s="12">
        <v>20</v>
      </c>
      <c r="I15" s="12">
        <v>8</v>
      </c>
      <c r="J15" s="13">
        <f t="shared" si="3"/>
        <v>28</v>
      </c>
      <c r="K15" s="7" t="s">
        <v>55</v>
      </c>
      <c r="L15" s="12"/>
      <c r="M15" s="12"/>
      <c r="N15" s="12"/>
      <c r="O15" s="13"/>
      <c r="P15" s="12"/>
      <c r="Q15" s="12"/>
      <c r="R15" s="13"/>
      <c r="S15" s="7" t="s">
        <v>56</v>
      </c>
      <c r="T15" s="12"/>
      <c r="U15" s="12"/>
      <c r="V15" s="12"/>
      <c r="W15" s="13"/>
      <c r="X15" s="12"/>
      <c r="Y15" s="12"/>
      <c r="Z15" s="13"/>
      <c r="AA15" s="6" t="s">
        <v>57</v>
      </c>
      <c r="AB15">
        <v>26</v>
      </c>
      <c r="AC15">
        <v>5</v>
      </c>
      <c r="AD15">
        <v>5</v>
      </c>
      <c r="AE15">
        <v>36</v>
      </c>
      <c r="AF15">
        <v>17</v>
      </c>
      <c r="AG15">
        <v>5</v>
      </c>
      <c r="AH15">
        <v>22</v>
      </c>
      <c r="AI15">
        <v>149</v>
      </c>
      <c r="AJ15" t="s">
        <v>58</v>
      </c>
    </row>
    <row r="16" spans="1:36" ht="15.75" x14ac:dyDescent="0.25">
      <c r="A16" s="10" t="s">
        <v>50</v>
      </c>
      <c r="B16" s="11">
        <v>201601113</v>
      </c>
      <c r="C16" s="7" t="s">
        <v>54</v>
      </c>
      <c r="D16" s="12">
        <v>51</v>
      </c>
      <c r="E16" s="12">
        <v>9</v>
      </c>
      <c r="F16" s="12">
        <v>6</v>
      </c>
      <c r="G16" s="13">
        <f t="shared" si="2"/>
        <v>66</v>
      </c>
      <c r="H16" s="12">
        <v>18</v>
      </c>
      <c r="I16" s="12">
        <v>8</v>
      </c>
      <c r="J16" s="13">
        <f t="shared" si="3"/>
        <v>26</v>
      </c>
      <c r="K16" s="7" t="s">
        <v>55</v>
      </c>
      <c r="L16" s="12">
        <v>40</v>
      </c>
      <c r="M16" s="12">
        <v>9</v>
      </c>
      <c r="N16" s="12">
        <v>6</v>
      </c>
      <c r="O16" s="13">
        <f>N16+M16+L16</f>
        <v>55</v>
      </c>
      <c r="P16" s="12">
        <v>18</v>
      </c>
      <c r="Q16" s="12">
        <v>9</v>
      </c>
      <c r="R16" s="13">
        <f>Q16+P16</f>
        <v>27</v>
      </c>
      <c r="S16" s="7" t="s">
        <v>56</v>
      </c>
      <c r="T16" s="12">
        <v>41</v>
      </c>
      <c r="U16" s="12">
        <v>8</v>
      </c>
      <c r="V16" s="12">
        <v>6</v>
      </c>
      <c r="W16" s="13">
        <f t="shared" si="5"/>
        <v>55</v>
      </c>
      <c r="X16" s="12">
        <v>18</v>
      </c>
      <c r="Y16" s="12">
        <v>8</v>
      </c>
      <c r="Z16" s="13">
        <f t="shared" si="4"/>
        <v>26</v>
      </c>
      <c r="AA16" s="6" t="s">
        <v>57</v>
      </c>
      <c r="AI16">
        <v>255</v>
      </c>
      <c r="AJ16" t="s">
        <v>58</v>
      </c>
    </row>
    <row r="17" spans="1:36" ht="15.75" x14ac:dyDescent="0.25">
      <c r="A17" s="10" t="s">
        <v>51</v>
      </c>
      <c r="B17" s="11">
        <v>201601114</v>
      </c>
      <c r="C17" s="7" t="s">
        <v>54</v>
      </c>
      <c r="D17" s="12">
        <v>43</v>
      </c>
      <c r="E17" s="12">
        <v>9</v>
      </c>
      <c r="F17" s="12">
        <v>6</v>
      </c>
      <c r="G17" s="13">
        <f t="shared" si="2"/>
        <v>58</v>
      </c>
      <c r="H17" s="12">
        <v>17</v>
      </c>
      <c r="I17" s="12">
        <v>7</v>
      </c>
      <c r="J17" s="13">
        <f t="shared" si="3"/>
        <v>24</v>
      </c>
      <c r="K17" s="7" t="s">
        <v>55</v>
      </c>
      <c r="L17" s="12">
        <v>47</v>
      </c>
      <c r="M17" s="12">
        <v>10</v>
      </c>
      <c r="N17" s="12">
        <v>7</v>
      </c>
      <c r="O17" s="13">
        <f>N17+M17+L17</f>
        <v>64</v>
      </c>
      <c r="P17" s="12">
        <v>19</v>
      </c>
      <c r="Q17" s="12">
        <v>10</v>
      </c>
      <c r="R17" s="13">
        <f>Q17+P17</f>
        <v>29</v>
      </c>
      <c r="S17" s="7" t="s">
        <v>56</v>
      </c>
      <c r="T17" s="12">
        <v>52</v>
      </c>
      <c r="U17" s="12">
        <v>9</v>
      </c>
      <c r="V17" s="12">
        <v>6</v>
      </c>
      <c r="W17" s="13">
        <f t="shared" si="5"/>
        <v>67</v>
      </c>
      <c r="X17" s="12">
        <v>17</v>
      </c>
      <c r="Y17" s="12">
        <v>8</v>
      </c>
      <c r="Z17" s="13">
        <f t="shared" si="4"/>
        <v>25</v>
      </c>
      <c r="AA17" s="6" t="s">
        <v>57</v>
      </c>
      <c r="AI17">
        <v>267</v>
      </c>
      <c r="AJ17" t="s">
        <v>58</v>
      </c>
    </row>
    <row r="18" spans="1:36" ht="15.75" x14ac:dyDescent="0.25">
      <c r="A18" s="10" t="s">
        <v>52</v>
      </c>
      <c r="B18" s="11">
        <v>201501112</v>
      </c>
      <c r="C18" s="7" t="s">
        <v>54</v>
      </c>
      <c r="D18" s="12">
        <v>25</v>
      </c>
      <c r="E18" s="12">
        <v>8</v>
      </c>
      <c r="F18" s="12">
        <v>6</v>
      </c>
      <c r="G18" s="13">
        <f>F18+E18+D18</f>
        <v>39</v>
      </c>
      <c r="H18" s="12">
        <v>16</v>
      </c>
      <c r="I18" s="12">
        <v>6</v>
      </c>
      <c r="J18" s="13">
        <f>I18+H18</f>
        <v>22</v>
      </c>
      <c r="K18" s="7" t="s">
        <v>55</v>
      </c>
      <c r="L18" s="12">
        <v>27</v>
      </c>
      <c r="M18" s="12">
        <v>5</v>
      </c>
      <c r="N18" s="12">
        <v>6</v>
      </c>
      <c r="O18" s="13">
        <f>N18+M18+L18</f>
        <v>38</v>
      </c>
      <c r="P18" s="12">
        <v>12</v>
      </c>
      <c r="Q18" s="12">
        <v>8</v>
      </c>
      <c r="R18" s="13">
        <f>Q18+P18</f>
        <v>20</v>
      </c>
      <c r="S18" s="7" t="s">
        <v>56</v>
      </c>
      <c r="T18" s="12"/>
      <c r="U18" s="12"/>
      <c r="V18" s="12"/>
      <c r="W18" s="13"/>
      <c r="X18" s="12"/>
      <c r="Y18" s="12"/>
      <c r="Z18" s="13"/>
      <c r="AA18" s="6" t="s">
        <v>57</v>
      </c>
      <c r="AB18">
        <v>20</v>
      </c>
      <c r="AC18">
        <v>3</v>
      </c>
      <c r="AD18">
        <v>4</v>
      </c>
      <c r="AE18">
        <v>27</v>
      </c>
      <c r="AF18">
        <v>13</v>
      </c>
      <c r="AG18">
        <v>4</v>
      </c>
      <c r="AH18">
        <v>17</v>
      </c>
      <c r="AI18">
        <v>163</v>
      </c>
      <c r="AJ18" t="s">
        <v>62</v>
      </c>
    </row>
    <row r="19" spans="1:36" ht="15.75" x14ac:dyDescent="0.25">
      <c r="A19" s="10" t="s">
        <v>53</v>
      </c>
      <c r="B19" s="11">
        <v>201501116</v>
      </c>
      <c r="C19" s="7" t="s">
        <v>54</v>
      </c>
      <c r="D19" s="12">
        <v>34</v>
      </c>
      <c r="E19" s="12">
        <v>9</v>
      </c>
      <c r="F19" s="12">
        <v>6</v>
      </c>
      <c r="G19" s="13">
        <f>F19+E19+D19</f>
        <v>49</v>
      </c>
      <c r="H19" s="12">
        <v>18</v>
      </c>
      <c r="I19" s="12">
        <v>6</v>
      </c>
      <c r="J19" s="13">
        <f>I19+H19</f>
        <v>24</v>
      </c>
      <c r="K19" s="7" t="s">
        <v>55</v>
      </c>
      <c r="L19" s="12">
        <v>41</v>
      </c>
      <c r="M19" s="12">
        <v>8</v>
      </c>
      <c r="N19" s="12">
        <v>6</v>
      </c>
      <c r="O19" s="13">
        <f>N19+M19+L19</f>
        <v>55</v>
      </c>
      <c r="P19" s="12">
        <v>14</v>
      </c>
      <c r="Q19" s="12">
        <v>6</v>
      </c>
      <c r="R19" s="13">
        <f>Q19+P19</f>
        <v>20</v>
      </c>
      <c r="S19" s="7" t="s">
        <v>56</v>
      </c>
      <c r="T19" s="12">
        <v>35</v>
      </c>
      <c r="U19" s="12">
        <v>10</v>
      </c>
      <c r="V19" s="12">
        <v>6</v>
      </c>
      <c r="W19" s="13">
        <f>T19+U19+V19</f>
        <v>51</v>
      </c>
      <c r="X19" s="12">
        <v>15</v>
      </c>
      <c r="Y19" s="12">
        <v>6</v>
      </c>
      <c r="Z19" s="13">
        <f>X19+Y19</f>
        <v>21</v>
      </c>
      <c r="AA19" s="6" t="s">
        <v>57</v>
      </c>
      <c r="AB19">
        <v>21</v>
      </c>
      <c r="AC19">
        <v>5</v>
      </c>
      <c r="AD19">
        <v>4</v>
      </c>
      <c r="AE19">
        <v>30</v>
      </c>
      <c r="AF19">
        <v>18</v>
      </c>
      <c r="AG19">
        <v>4</v>
      </c>
      <c r="AH19">
        <v>22</v>
      </c>
      <c r="AI19">
        <v>272</v>
      </c>
      <c r="AJ19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Sharma SMIMS IT</dc:creator>
  <cp:lastModifiedBy>Rana Karmakar [SMU]</cp:lastModifiedBy>
  <dcterms:created xsi:type="dcterms:W3CDTF">2020-05-26T14:54:27Z</dcterms:created>
  <dcterms:modified xsi:type="dcterms:W3CDTF">2020-07-14T06:15:31Z</dcterms:modified>
</cp:coreProperties>
</file>