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NLINE RESULTS\MBBS\RESULT 2016 BATCH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3" i="1" l="1"/>
  <c r="W13" i="1"/>
  <c r="Z12" i="1"/>
  <c r="W12" i="1"/>
  <c r="Z10" i="1"/>
  <c r="W10" i="1"/>
  <c r="Z8" i="1"/>
  <c r="W8" i="1"/>
  <c r="Z7" i="1"/>
  <c r="W7" i="1"/>
  <c r="Z5" i="1"/>
  <c r="W5" i="1"/>
  <c r="Z4" i="1"/>
  <c r="W4" i="1"/>
  <c r="Z3" i="1"/>
  <c r="W3" i="1"/>
  <c r="Z2" i="1"/>
  <c r="W2" i="1"/>
  <c r="R12" i="1"/>
  <c r="O12" i="1"/>
  <c r="R5" i="1"/>
  <c r="O5" i="1"/>
  <c r="R4" i="1"/>
  <c r="O4" i="1"/>
  <c r="R2" i="1"/>
  <c r="O2" i="1"/>
  <c r="J15" i="1"/>
  <c r="G15" i="1"/>
  <c r="J14" i="1"/>
  <c r="G14" i="1"/>
  <c r="J13" i="1"/>
  <c r="G13" i="1"/>
  <c r="J12" i="1"/>
  <c r="G12" i="1"/>
  <c r="J11" i="1"/>
  <c r="G11" i="1"/>
  <c r="J10" i="1"/>
  <c r="G10" i="1"/>
  <c r="J9" i="1"/>
  <c r="G9" i="1"/>
  <c r="J7" i="1"/>
  <c r="G7" i="1"/>
  <c r="J6" i="1"/>
  <c r="G6" i="1"/>
  <c r="J5" i="1"/>
  <c r="G5" i="1"/>
  <c r="J4" i="1"/>
  <c r="G4" i="1"/>
  <c r="J3" i="1"/>
  <c r="G3" i="1"/>
  <c r="J2" i="1"/>
  <c r="G2" i="1"/>
</calcChain>
</file>

<file path=xl/sharedStrings.xml><?xml version="1.0" encoding="utf-8"?>
<sst xmlns="http://schemas.openxmlformats.org/spreadsheetml/2006/main" count="106" uniqueCount="54">
  <si>
    <t>NAME</t>
  </si>
  <si>
    <t>REGNO</t>
  </si>
  <si>
    <t>SUB1</t>
  </si>
  <si>
    <t>TH1</t>
  </si>
  <si>
    <t>TH1_V</t>
  </si>
  <si>
    <t>TH1_I</t>
  </si>
  <si>
    <t>TH1_T</t>
  </si>
  <si>
    <t>PR1</t>
  </si>
  <si>
    <t>PR1_I</t>
  </si>
  <si>
    <t>PR1_T</t>
  </si>
  <si>
    <t>SUB2</t>
  </si>
  <si>
    <t>TH2</t>
  </si>
  <si>
    <t>TH2_V</t>
  </si>
  <si>
    <t>TH2_I</t>
  </si>
  <si>
    <t>TH2_T</t>
  </si>
  <si>
    <t>PR2</t>
  </si>
  <si>
    <t>PR2_I</t>
  </si>
  <si>
    <t>PR2_T</t>
  </si>
  <si>
    <t>SUB3</t>
  </si>
  <si>
    <t>TH3</t>
  </si>
  <si>
    <t>TH3_V</t>
  </si>
  <si>
    <t>TH3_I</t>
  </si>
  <si>
    <t>TH3_T</t>
  </si>
  <si>
    <t>PR3</t>
  </si>
  <si>
    <t>PR3_I</t>
  </si>
  <si>
    <t>PR3_T</t>
  </si>
  <si>
    <t>SUB4</t>
  </si>
  <si>
    <t>TH4</t>
  </si>
  <si>
    <t>TH4_V</t>
  </si>
  <si>
    <t>TH4_I</t>
  </si>
  <si>
    <t>TH4_T</t>
  </si>
  <si>
    <t>PR4</t>
  </si>
  <si>
    <t>PR4_I</t>
  </si>
  <si>
    <t>PR4_T</t>
  </si>
  <si>
    <t>GTTL</t>
  </si>
  <si>
    <t>REMARK</t>
  </si>
  <si>
    <t>Pema Namgyal Sherpa</t>
  </si>
  <si>
    <t>Bhavesh  Mahawar</t>
  </si>
  <si>
    <t>Raunak Ranjan</t>
  </si>
  <si>
    <t>Abdullah</t>
  </si>
  <si>
    <t>Ophthalmology (MB1301)</t>
  </si>
  <si>
    <t xml:space="preserve"> OtorhinoLaryngology (MB1302)</t>
  </si>
  <si>
    <t>Community Medicine (MB1303)</t>
  </si>
  <si>
    <t>Nongmaithem Shivarjit Singh</t>
  </si>
  <si>
    <t>Gaurav Giri</t>
  </si>
  <si>
    <t>Praveen Kumar Ray</t>
  </si>
  <si>
    <t xml:space="preserve">Bidita </t>
  </si>
  <si>
    <t>Hari Chandra Chettri</t>
  </si>
  <si>
    <t>Devkaran Singh Ragga</t>
  </si>
  <si>
    <t>Siddhant Thingbanjiam</t>
  </si>
  <si>
    <t>Moin Raza Khan</t>
  </si>
  <si>
    <t>Masnair Ali</t>
  </si>
  <si>
    <t>Hijam Roshini Devi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</si>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</sst>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urier New"/>
      <family val="3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0" applyFont="1" applyFill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0" xfId="0" applyFont="1"/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L1" zoomScale="70" zoomScaleNormal="70" workbookViewId="0">
      <selection activeCell="AI2" sqref="AI2:AJ15"/>
    </sheetView>
  </sheetViews>
  <sheetFormatPr defaultRowHeight="15" x14ac:dyDescent="0.25"/>
  <cols>
    <col min="1" max="1" width="40.85546875" bestFit="1" customWidth="1"/>
    <col min="2" max="2" width="14.28515625" bestFit="1" customWidth="1"/>
    <col min="3" max="3" width="14.28515625" customWidth="1"/>
    <col min="11" max="11" width="31.5703125" bestFit="1" customWidth="1"/>
    <col min="19" max="19" width="30.5703125" bestFit="1" customWidth="1"/>
  </cols>
  <sheetData>
    <row r="1" spans="1:36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3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2" t="s">
        <v>16</v>
      </c>
      <c r="R1" s="3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3" t="s">
        <v>22</v>
      </c>
      <c r="X1" s="2" t="s">
        <v>23</v>
      </c>
      <c r="Y1" s="2" t="s">
        <v>24</v>
      </c>
      <c r="Z1" s="3" t="s">
        <v>25</v>
      </c>
      <c r="AA1" s="3" t="s">
        <v>26</v>
      </c>
      <c r="AB1" s="2" t="s">
        <v>27</v>
      </c>
      <c r="AC1" s="4" t="s">
        <v>28</v>
      </c>
      <c r="AD1" s="4" t="s">
        <v>29</v>
      </c>
      <c r="AE1" s="5" t="s">
        <v>30</v>
      </c>
      <c r="AF1" s="4" t="s">
        <v>31</v>
      </c>
      <c r="AG1" s="4" t="s">
        <v>32</v>
      </c>
      <c r="AH1" s="5" t="s">
        <v>33</v>
      </c>
      <c r="AI1" s="6" t="s">
        <v>34</v>
      </c>
      <c r="AJ1" s="6" t="s">
        <v>35</v>
      </c>
    </row>
    <row r="2" spans="1:36" ht="31.5" x14ac:dyDescent="0.25">
      <c r="A2" s="7" t="s">
        <v>43</v>
      </c>
      <c r="B2" s="8">
        <v>201601012</v>
      </c>
      <c r="C2" t="s">
        <v>40</v>
      </c>
      <c r="D2" s="8">
        <v>26</v>
      </c>
      <c r="E2" s="8">
        <v>7</v>
      </c>
      <c r="F2" s="8">
        <v>5</v>
      </c>
      <c r="G2" s="9">
        <f t="shared" ref="G2:G15" si="0">F2+E2+D2</f>
        <v>38</v>
      </c>
      <c r="H2" s="8">
        <v>19</v>
      </c>
      <c r="I2" s="8">
        <v>5</v>
      </c>
      <c r="J2" s="9">
        <f t="shared" ref="J2:J15" si="1">I2+H2</f>
        <v>24</v>
      </c>
      <c r="K2" t="s">
        <v>41</v>
      </c>
      <c r="L2" s="8">
        <v>24</v>
      </c>
      <c r="M2" s="8">
        <v>8</v>
      </c>
      <c r="N2" s="8">
        <v>6</v>
      </c>
      <c r="O2" s="9">
        <f>N2+M2+L2</f>
        <v>38</v>
      </c>
      <c r="P2" s="8">
        <v>19</v>
      </c>
      <c r="Q2" s="8">
        <v>7</v>
      </c>
      <c r="R2" s="10">
        <f>Q2+P2</f>
        <v>26</v>
      </c>
      <c r="S2" t="s">
        <v>42</v>
      </c>
      <c r="T2" s="8">
        <v>85</v>
      </c>
      <c r="U2" s="8">
        <v>7</v>
      </c>
      <c r="V2" s="8">
        <v>11</v>
      </c>
      <c r="W2" s="9">
        <f t="shared" ref="W2:W13" si="2">T2+U2+V2</f>
        <v>103</v>
      </c>
      <c r="X2" s="8">
        <v>21</v>
      </c>
      <c r="Y2" s="8">
        <v>12</v>
      </c>
      <c r="Z2" s="9">
        <f t="shared" ref="Z2:Z13" si="3">X2+Y2</f>
        <v>33</v>
      </c>
      <c r="AI2">
        <v>262</v>
      </c>
      <c r="AJ2" t="s">
        <v>53</v>
      </c>
    </row>
    <row r="3" spans="1:36" ht="15.75" x14ac:dyDescent="0.25">
      <c r="A3" s="7" t="s">
        <v>36</v>
      </c>
      <c r="B3" s="8">
        <v>201601026</v>
      </c>
      <c r="C3" t="s">
        <v>40</v>
      </c>
      <c r="D3" s="8">
        <v>23</v>
      </c>
      <c r="E3" s="8">
        <v>7</v>
      </c>
      <c r="F3" s="8">
        <v>4</v>
      </c>
      <c r="G3" s="9">
        <f t="shared" si="0"/>
        <v>34</v>
      </c>
      <c r="H3" s="8">
        <v>19</v>
      </c>
      <c r="I3" s="8">
        <v>4</v>
      </c>
      <c r="J3" s="9">
        <f t="shared" si="1"/>
        <v>23</v>
      </c>
      <c r="K3" t="s">
        <v>41</v>
      </c>
      <c r="L3" s="8"/>
      <c r="M3" s="8"/>
      <c r="N3" s="8"/>
      <c r="O3" s="9"/>
      <c r="P3" s="8"/>
      <c r="Q3" s="8"/>
      <c r="R3" s="10"/>
      <c r="S3" t="s">
        <v>42</v>
      </c>
      <c r="T3" s="8">
        <v>69</v>
      </c>
      <c r="U3" s="8">
        <v>6</v>
      </c>
      <c r="V3" s="8">
        <v>7</v>
      </c>
      <c r="W3" s="9">
        <f t="shared" si="2"/>
        <v>82</v>
      </c>
      <c r="X3" s="8">
        <v>16</v>
      </c>
      <c r="Y3" s="8">
        <v>11</v>
      </c>
      <c r="Z3" s="9">
        <f t="shared" si="3"/>
        <v>27</v>
      </c>
      <c r="AI3">
        <v>166</v>
      </c>
      <c r="AJ3" t="s">
        <v>53</v>
      </c>
    </row>
    <row r="4" spans="1:36" ht="15.75" x14ac:dyDescent="0.25">
      <c r="A4" s="7" t="s">
        <v>44</v>
      </c>
      <c r="B4" s="8">
        <v>201601047</v>
      </c>
      <c r="C4" t="s">
        <v>40</v>
      </c>
      <c r="D4" s="8">
        <v>22</v>
      </c>
      <c r="E4" s="8">
        <v>7</v>
      </c>
      <c r="F4" s="8">
        <v>4</v>
      </c>
      <c r="G4" s="9">
        <f t="shared" si="0"/>
        <v>33</v>
      </c>
      <c r="H4" s="8">
        <v>17</v>
      </c>
      <c r="I4" s="8">
        <v>4</v>
      </c>
      <c r="J4" s="9">
        <f t="shared" si="1"/>
        <v>21</v>
      </c>
      <c r="K4" t="s">
        <v>41</v>
      </c>
      <c r="L4" s="8">
        <v>23</v>
      </c>
      <c r="M4" s="8">
        <v>8</v>
      </c>
      <c r="N4" s="8">
        <v>5</v>
      </c>
      <c r="O4" s="9">
        <f>N4+M4+L4</f>
        <v>36</v>
      </c>
      <c r="P4" s="8">
        <v>18</v>
      </c>
      <c r="Q4" s="8">
        <v>5</v>
      </c>
      <c r="R4" s="10">
        <f>Q4+P4</f>
        <v>23</v>
      </c>
      <c r="S4" t="s">
        <v>42</v>
      </c>
      <c r="T4" s="8">
        <v>74</v>
      </c>
      <c r="U4" s="8">
        <v>8</v>
      </c>
      <c r="V4" s="8">
        <v>7</v>
      </c>
      <c r="W4" s="9">
        <f t="shared" si="2"/>
        <v>89</v>
      </c>
      <c r="X4" s="8">
        <v>20</v>
      </c>
      <c r="Y4" s="8">
        <v>11</v>
      </c>
      <c r="Z4" s="9">
        <f t="shared" si="3"/>
        <v>31</v>
      </c>
      <c r="AI4">
        <v>233</v>
      </c>
      <c r="AJ4" t="s">
        <v>53</v>
      </c>
    </row>
    <row r="5" spans="1:36" ht="15.75" x14ac:dyDescent="0.25">
      <c r="A5" s="7" t="s">
        <v>45</v>
      </c>
      <c r="B5" s="8">
        <v>201601056</v>
      </c>
      <c r="C5" t="s">
        <v>40</v>
      </c>
      <c r="D5" s="8">
        <v>23</v>
      </c>
      <c r="E5" s="8">
        <v>6</v>
      </c>
      <c r="F5" s="8">
        <v>4</v>
      </c>
      <c r="G5" s="9">
        <f t="shared" si="0"/>
        <v>33</v>
      </c>
      <c r="H5" s="8">
        <v>17</v>
      </c>
      <c r="I5" s="8">
        <v>5</v>
      </c>
      <c r="J5" s="9">
        <f t="shared" si="1"/>
        <v>22</v>
      </c>
      <c r="K5" t="s">
        <v>41</v>
      </c>
      <c r="L5" s="8">
        <v>27</v>
      </c>
      <c r="M5" s="8">
        <v>8</v>
      </c>
      <c r="N5" s="8">
        <v>7</v>
      </c>
      <c r="O5" s="9">
        <f>N5+M5+L5</f>
        <v>42</v>
      </c>
      <c r="P5" s="8">
        <v>18</v>
      </c>
      <c r="Q5" s="8">
        <v>7</v>
      </c>
      <c r="R5" s="10">
        <f>Q5+P5</f>
        <v>25</v>
      </c>
      <c r="S5" t="s">
        <v>42</v>
      </c>
      <c r="T5" s="8">
        <v>76</v>
      </c>
      <c r="U5" s="8">
        <v>7</v>
      </c>
      <c r="V5" s="8">
        <v>8</v>
      </c>
      <c r="W5" s="9">
        <f t="shared" si="2"/>
        <v>91</v>
      </c>
      <c r="X5" s="8">
        <v>19</v>
      </c>
      <c r="Y5" s="8">
        <v>8</v>
      </c>
      <c r="Z5" s="9">
        <f t="shared" si="3"/>
        <v>27</v>
      </c>
      <c r="AI5">
        <v>240</v>
      </c>
      <c r="AJ5" t="s">
        <v>53</v>
      </c>
    </row>
    <row r="6" spans="1:36" ht="15.75" x14ac:dyDescent="0.25">
      <c r="A6" s="7" t="s">
        <v>46</v>
      </c>
      <c r="B6" s="8">
        <v>201601059</v>
      </c>
      <c r="C6" t="s">
        <v>40</v>
      </c>
      <c r="D6" s="8">
        <v>23</v>
      </c>
      <c r="E6" s="8">
        <v>7</v>
      </c>
      <c r="F6" s="8">
        <v>4</v>
      </c>
      <c r="G6" s="9">
        <f t="shared" si="0"/>
        <v>34</v>
      </c>
      <c r="H6" s="8">
        <v>17</v>
      </c>
      <c r="I6" s="8">
        <v>5</v>
      </c>
      <c r="J6" s="9">
        <f t="shared" si="1"/>
        <v>22</v>
      </c>
      <c r="K6" t="s">
        <v>41</v>
      </c>
      <c r="L6" s="8"/>
      <c r="M6" s="8"/>
      <c r="N6" s="8"/>
      <c r="O6" s="9"/>
      <c r="P6" s="8"/>
      <c r="Q6" s="8"/>
      <c r="R6" s="10"/>
      <c r="S6" t="s">
        <v>42</v>
      </c>
      <c r="T6" s="8"/>
      <c r="U6" s="8"/>
      <c r="V6" s="8"/>
      <c r="W6" s="9"/>
      <c r="X6" s="8"/>
      <c r="Y6" s="8"/>
      <c r="Z6" s="9"/>
      <c r="AI6">
        <v>56</v>
      </c>
      <c r="AJ6" t="s">
        <v>53</v>
      </c>
    </row>
    <row r="7" spans="1:36" ht="15.75" x14ac:dyDescent="0.25">
      <c r="A7" s="7" t="s">
        <v>37</v>
      </c>
      <c r="B7" s="8">
        <v>201601066</v>
      </c>
      <c r="C7" t="s">
        <v>40</v>
      </c>
      <c r="D7" s="8">
        <v>30</v>
      </c>
      <c r="E7" s="8">
        <v>7</v>
      </c>
      <c r="F7" s="8">
        <v>4</v>
      </c>
      <c r="G7" s="9">
        <f t="shared" si="0"/>
        <v>41</v>
      </c>
      <c r="H7" s="8">
        <v>18</v>
      </c>
      <c r="I7" s="8">
        <v>4</v>
      </c>
      <c r="J7" s="9">
        <f t="shared" si="1"/>
        <v>22</v>
      </c>
      <c r="K7" t="s">
        <v>41</v>
      </c>
      <c r="L7" s="8"/>
      <c r="M7" s="8"/>
      <c r="N7" s="8"/>
      <c r="O7" s="9"/>
      <c r="P7" s="8"/>
      <c r="Q7" s="8"/>
      <c r="R7" s="10"/>
      <c r="S7" t="s">
        <v>42</v>
      </c>
      <c r="T7" s="8">
        <v>79</v>
      </c>
      <c r="U7" s="8">
        <v>8</v>
      </c>
      <c r="V7" s="8">
        <v>7</v>
      </c>
      <c r="W7" s="9">
        <f t="shared" si="2"/>
        <v>94</v>
      </c>
      <c r="X7" s="8">
        <v>18</v>
      </c>
      <c r="Y7" s="8">
        <v>9</v>
      </c>
      <c r="Z7" s="9">
        <f t="shared" si="3"/>
        <v>27</v>
      </c>
      <c r="AI7">
        <v>184</v>
      </c>
      <c r="AJ7" t="s">
        <v>53</v>
      </c>
    </row>
    <row r="8" spans="1:36" ht="15.75" x14ac:dyDescent="0.25">
      <c r="A8" s="7" t="s">
        <v>38</v>
      </c>
      <c r="B8" s="8">
        <v>201601093</v>
      </c>
      <c r="C8" t="s">
        <v>40</v>
      </c>
      <c r="D8" s="8"/>
      <c r="E8" s="8"/>
      <c r="F8" s="8"/>
      <c r="G8" s="9"/>
      <c r="H8" s="8"/>
      <c r="I8" s="8"/>
      <c r="J8" s="9"/>
      <c r="K8" t="s">
        <v>41</v>
      </c>
      <c r="L8" s="8"/>
      <c r="M8" s="8"/>
      <c r="N8" s="8"/>
      <c r="O8" s="9"/>
      <c r="P8" s="8"/>
      <c r="Q8" s="8"/>
      <c r="R8" s="10"/>
      <c r="S8" t="s">
        <v>42</v>
      </c>
      <c r="T8" s="8">
        <v>87</v>
      </c>
      <c r="U8" s="8">
        <v>7</v>
      </c>
      <c r="V8" s="8">
        <v>11</v>
      </c>
      <c r="W8" s="9">
        <f t="shared" si="2"/>
        <v>105</v>
      </c>
      <c r="X8" s="8">
        <v>24</v>
      </c>
      <c r="Y8" s="8">
        <v>13</v>
      </c>
      <c r="Z8" s="9">
        <f t="shared" si="3"/>
        <v>37</v>
      </c>
      <c r="AI8">
        <v>142</v>
      </c>
      <c r="AJ8" t="s">
        <v>53</v>
      </c>
    </row>
    <row r="9" spans="1:36" ht="15.75" x14ac:dyDescent="0.25">
      <c r="A9" s="7" t="s">
        <v>39</v>
      </c>
      <c r="B9" s="8">
        <v>201601097</v>
      </c>
      <c r="C9" t="s">
        <v>40</v>
      </c>
      <c r="D9" s="8">
        <v>20</v>
      </c>
      <c r="E9" s="8">
        <v>7</v>
      </c>
      <c r="F9" s="8">
        <v>5</v>
      </c>
      <c r="G9" s="9">
        <f t="shared" si="0"/>
        <v>32</v>
      </c>
      <c r="H9" s="8">
        <v>18</v>
      </c>
      <c r="I9" s="8">
        <v>4</v>
      </c>
      <c r="J9" s="9">
        <f t="shared" si="1"/>
        <v>22</v>
      </c>
      <c r="K9" t="s">
        <v>41</v>
      </c>
      <c r="L9" s="8"/>
      <c r="M9" s="8"/>
      <c r="N9" s="8"/>
      <c r="O9" s="9"/>
      <c r="P9" s="8"/>
      <c r="Q9" s="8"/>
      <c r="R9" s="10"/>
      <c r="S9" t="s">
        <v>42</v>
      </c>
      <c r="T9" s="8"/>
      <c r="U9" s="8"/>
      <c r="V9" s="8"/>
      <c r="W9" s="9"/>
      <c r="X9" s="8"/>
      <c r="Y9" s="8"/>
      <c r="Z9" s="9"/>
      <c r="AI9">
        <v>54</v>
      </c>
      <c r="AJ9" t="s">
        <v>53</v>
      </c>
    </row>
    <row r="10" spans="1:36" ht="15.75" x14ac:dyDescent="0.25">
      <c r="A10" s="7" t="s">
        <v>47</v>
      </c>
      <c r="B10" s="8">
        <v>201601105</v>
      </c>
      <c r="C10" t="s">
        <v>40</v>
      </c>
      <c r="D10" s="8">
        <v>19</v>
      </c>
      <c r="E10" s="8">
        <v>7</v>
      </c>
      <c r="F10" s="8">
        <v>4</v>
      </c>
      <c r="G10" s="9">
        <f t="shared" si="0"/>
        <v>30</v>
      </c>
      <c r="H10" s="8">
        <v>16</v>
      </c>
      <c r="I10" s="8">
        <v>4</v>
      </c>
      <c r="J10" s="9">
        <f t="shared" si="1"/>
        <v>20</v>
      </c>
      <c r="K10" t="s">
        <v>41</v>
      </c>
      <c r="L10" s="8"/>
      <c r="M10" s="8"/>
      <c r="N10" s="8"/>
      <c r="O10" s="9"/>
      <c r="P10" s="8"/>
      <c r="Q10" s="8"/>
      <c r="R10" s="10"/>
      <c r="S10" t="s">
        <v>42</v>
      </c>
      <c r="T10" s="8">
        <v>76</v>
      </c>
      <c r="U10" s="8">
        <v>6</v>
      </c>
      <c r="V10" s="8">
        <v>7</v>
      </c>
      <c r="W10" s="9">
        <f t="shared" si="2"/>
        <v>89</v>
      </c>
      <c r="X10" s="8">
        <v>20</v>
      </c>
      <c r="Y10" s="8">
        <v>7</v>
      </c>
      <c r="Z10" s="9">
        <f t="shared" si="3"/>
        <v>27</v>
      </c>
      <c r="AI10">
        <v>166</v>
      </c>
      <c r="AJ10" t="s">
        <v>53</v>
      </c>
    </row>
    <row r="11" spans="1:36" ht="15.75" x14ac:dyDescent="0.25">
      <c r="A11" s="7" t="s">
        <v>48</v>
      </c>
      <c r="B11" s="8">
        <v>201601110</v>
      </c>
      <c r="C11" t="s">
        <v>40</v>
      </c>
      <c r="D11" s="8">
        <v>24</v>
      </c>
      <c r="E11" s="8">
        <v>6</v>
      </c>
      <c r="F11" s="8">
        <v>4</v>
      </c>
      <c r="G11" s="9">
        <f t="shared" si="0"/>
        <v>34</v>
      </c>
      <c r="H11" s="8">
        <v>17</v>
      </c>
      <c r="I11" s="8">
        <v>5</v>
      </c>
      <c r="J11" s="9">
        <f t="shared" si="1"/>
        <v>22</v>
      </c>
      <c r="K11" t="s">
        <v>41</v>
      </c>
      <c r="L11" s="8"/>
      <c r="M11" s="8"/>
      <c r="N11" s="8"/>
      <c r="O11" s="9"/>
      <c r="P11" s="8"/>
      <c r="Q11" s="8"/>
      <c r="R11" s="10"/>
      <c r="S11" t="s">
        <v>42</v>
      </c>
      <c r="T11" s="8"/>
      <c r="U11" s="8"/>
      <c r="V11" s="8"/>
      <c r="W11" s="9"/>
      <c r="X11" s="8"/>
      <c r="Y11" s="8"/>
      <c r="Z11" s="9"/>
      <c r="AI11">
        <v>56</v>
      </c>
      <c r="AJ11" t="s">
        <v>53</v>
      </c>
    </row>
    <row r="12" spans="1:36" ht="15.75" x14ac:dyDescent="0.25">
      <c r="A12" s="7" t="s">
        <v>49</v>
      </c>
      <c r="B12" s="8">
        <v>201601115</v>
      </c>
      <c r="C12" t="s">
        <v>40</v>
      </c>
      <c r="D12" s="8">
        <v>25</v>
      </c>
      <c r="E12" s="8">
        <v>6</v>
      </c>
      <c r="F12" s="8">
        <v>4</v>
      </c>
      <c r="G12" s="9">
        <f t="shared" si="0"/>
        <v>35</v>
      </c>
      <c r="H12" s="8">
        <v>17</v>
      </c>
      <c r="I12" s="8">
        <v>4</v>
      </c>
      <c r="J12" s="9">
        <f t="shared" si="1"/>
        <v>21</v>
      </c>
      <c r="K12" t="s">
        <v>41</v>
      </c>
      <c r="L12" s="8">
        <v>24</v>
      </c>
      <c r="M12" s="8">
        <v>7</v>
      </c>
      <c r="N12" s="8">
        <v>5</v>
      </c>
      <c r="O12" s="9">
        <f>N12+M12+L12</f>
        <v>36</v>
      </c>
      <c r="P12" s="8">
        <v>17</v>
      </c>
      <c r="Q12" s="8">
        <v>5</v>
      </c>
      <c r="R12" s="10">
        <f>Q12+P12</f>
        <v>22</v>
      </c>
      <c r="S12" t="s">
        <v>42</v>
      </c>
      <c r="T12" s="8">
        <v>78</v>
      </c>
      <c r="U12" s="8">
        <v>6</v>
      </c>
      <c r="V12" s="8">
        <v>9</v>
      </c>
      <c r="W12" s="9">
        <f t="shared" si="2"/>
        <v>93</v>
      </c>
      <c r="X12" s="8">
        <v>18</v>
      </c>
      <c r="Y12" s="8">
        <v>7</v>
      </c>
      <c r="Z12" s="9">
        <f t="shared" si="3"/>
        <v>25</v>
      </c>
      <c r="AI12">
        <v>232</v>
      </c>
      <c r="AJ12" t="s">
        <v>53</v>
      </c>
    </row>
    <row r="13" spans="1:36" ht="15.75" x14ac:dyDescent="0.25">
      <c r="A13" s="7" t="s">
        <v>50</v>
      </c>
      <c r="B13" s="8">
        <v>201501121</v>
      </c>
      <c r="C13" t="s">
        <v>40</v>
      </c>
      <c r="D13" s="8">
        <v>22</v>
      </c>
      <c r="E13" s="8">
        <v>6</v>
      </c>
      <c r="F13" s="8">
        <v>5</v>
      </c>
      <c r="G13" s="9">
        <f t="shared" si="0"/>
        <v>33</v>
      </c>
      <c r="H13" s="8">
        <v>17</v>
      </c>
      <c r="I13" s="8">
        <v>5</v>
      </c>
      <c r="J13" s="9">
        <f t="shared" si="1"/>
        <v>22</v>
      </c>
      <c r="K13" t="s">
        <v>41</v>
      </c>
      <c r="L13" s="8"/>
      <c r="M13" s="8"/>
      <c r="N13" s="8"/>
      <c r="O13" s="8"/>
      <c r="P13" s="8"/>
      <c r="Q13" s="8"/>
      <c r="R13" s="8"/>
      <c r="S13" t="s">
        <v>42</v>
      </c>
      <c r="T13" s="8">
        <v>79</v>
      </c>
      <c r="U13" s="8">
        <v>7</v>
      </c>
      <c r="V13" s="8">
        <v>7</v>
      </c>
      <c r="W13" s="9">
        <f t="shared" si="2"/>
        <v>93</v>
      </c>
      <c r="X13" s="8">
        <v>15</v>
      </c>
      <c r="Y13" s="8">
        <v>12</v>
      </c>
      <c r="Z13" s="9">
        <f t="shared" si="3"/>
        <v>27</v>
      </c>
      <c r="AI13">
        <v>175</v>
      </c>
      <c r="AJ13" t="s">
        <v>53</v>
      </c>
    </row>
    <row r="14" spans="1:36" ht="15.75" x14ac:dyDescent="0.25">
      <c r="A14" s="7" t="s">
        <v>51</v>
      </c>
      <c r="B14" s="8">
        <v>201401052</v>
      </c>
      <c r="C14" t="s">
        <v>40</v>
      </c>
      <c r="D14" s="8">
        <v>23</v>
      </c>
      <c r="E14" s="8">
        <v>7</v>
      </c>
      <c r="F14" s="8">
        <v>4</v>
      </c>
      <c r="G14" s="9">
        <f t="shared" si="0"/>
        <v>34</v>
      </c>
      <c r="H14" s="8">
        <v>20</v>
      </c>
      <c r="I14" s="8">
        <v>5</v>
      </c>
      <c r="J14" s="9">
        <f t="shared" si="1"/>
        <v>25</v>
      </c>
      <c r="K14" t="s">
        <v>41</v>
      </c>
      <c r="L14" s="8"/>
      <c r="M14" s="8"/>
      <c r="N14" s="8"/>
      <c r="O14" s="8"/>
      <c r="P14" s="8"/>
      <c r="Q14" s="8"/>
      <c r="R14" s="8"/>
      <c r="S14" t="s">
        <v>42</v>
      </c>
      <c r="T14" s="8"/>
      <c r="U14" s="8"/>
      <c r="V14" s="8"/>
      <c r="W14" s="8"/>
      <c r="X14" s="8"/>
      <c r="Y14" s="8"/>
      <c r="Z14" s="8"/>
      <c r="AI14">
        <v>59</v>
      </c>
      <c r="AJ14" t="s">
        <v>53</v>
      </c>
    </row>
    <row r="15" spans="1:36" ht="15.75" x14ac:dyDescent="0.25">
      <c r="A15" s="7" t="s">
        <v>52</v>
      </c>
      <c r="B15" s="8">
        <v>201301071</v>
      </c>
      <c r="C15" t="s">
        <v>40</v>
      </c>
      <c r="D15" s="8">
        <v>19</v>
      </c>
      <c r="E15" s="8">
        <v>6</v>
      </c>
      <c r="F15" s="8">
        <v>5</v>
      </c>
      <c r="G15" s="9">
        <f t="shared" si="0"/>
        <v>30</v>
      </c>
      <c r="H15" s="8">
        <v>16</v>
      </c>
      <c r="I15" s="8">
        <v>5</v>
      </c>
      <c r="J15" s="9">
        <f t="shared" si="1"/>
        <v>21</v>
      </c>
      <c r="K15" t="s">
        <v>41</v>
      </c>
      <c r="L15" s="8"/>
      <c r="M15" s="8"/>
      <c r="N15" s="8"/>
      <c r="O15" s="8"/>
      <c r="P15" s="8"/>
      <c r="Q15" s="8"/>
      <c r="R15" s="8"/>
      <c r="S15" t="s">
        <v>42</v>
      </c>
      <c r="T15" s="8"/>
      <c r="U15" s="8"/>
      <c r="V15" s="8"/>
      <c r="W15" s="8"/>
      <c r="X15" s="8"/>
      <c r="Y15" s="8"/>
      <c r="Z15" s="8"/>
      <c r="AI15">
        <v>51</v>
      </c>
      <c r="AJ1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Ashish Sharma SMIMS IT</dc:creator>
  <cp:lastModifiedBy>Rana Karmakar [SMU]</cp:lastModifiedBy>
  <dcterms:created xsi:type="dcterms:W3CDTF">2020-05-26T14:54:27Z</dcterms:created>
  <dcterms:modified xsi:type="dcterms:W3CDTF">2021-06-07T05:35:12Z</dcterms:modified>
</cp:coreProperties>
</file>